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fbe02790b41a29f/ドキュメント/"/>
    </mc:Choice>
  </mc:AlternateContent>
  <xr:revisionPtr revIDLastSave="0" documentId="8_{31F51111-DB60-4F47-9D7B-BC95CABD35E1}" xr6:coauthVersionLast="47" xr6:coauthVersionMax="47" xr10:uidLastSave="{00000000-0000-0000-0000-000000000000}"/>
  <bookViews>
    <workbookView xWindow="-108" yWindow="-108" windowWidth="23256" windowHeight="12456" xr2:uid="{238EB0FD-B6F1-414C-ACD0-96918CF273DA}"/>
  </bookViews>
  <sheets>
    <sheet name="A|Bの紙の寸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  <c r="D3" i="1" s="1"/>
  <c r="E3" i="1"/>
  <c r="E4" i="1" s="1"/>
  <c r="G4" i="1" s="1"/>
  <c r="F5" i="1" l="1"/>
  <c r="H5" i="1" s="1"/>
  <c r="F3" i="1"/>
  <c r="F4" i="1" s="1"/>
  <c r="H4" i="1" l="1"/>
  <c r="E5" i="1"/>
  <c r="E6" i="1"/>
  <c r="G6" i="1" s="1"/>
  <c r="G5" i="1" l="1"/>
  <c r="F6" i="1"/>
  <c r="E7" i="1" s="1"/>
  <c r="G7" i="1" s="1"/>
  <c r="F7" i="1"/>
  <c r="H7" i="1" s="1"/>
  <c r="H6" i="1" l="1"/>
  <c r="E8" i="1"/>
  <c r="G8" i="1" s="1"/>
  <c r="F8" i="1"/>
  <c r="H8" i="1" s="1"/>
  <c r="F9" i="1" l="1"/>
  <c r="H9" i="1" s="1"/>
  <c r="E9" i="1"/>
  <c r="G9" i="1" s="1"/>
  <c r="E10" i="1" l="1"/>
  <c r="G10" i="1" s="1"/>
  <c r="F10" i="1"/>
  <c r="H10" i="1" s="1"/>
  <c r="F11" i="1" l="1"/>
  <c r="E11" i="1"/>
  <c r="G11" i="1" l="1"/>
  <c r="F12" i="1"/>
  <c r="H12" i="1" s="1"/>
  <c r="H11" i="1"/>
  <c r="E12" i="1"/>
  <c r="G12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General&quot;平方mm&quot;"/>
    <numFmt numFmtId="184" formatCode="#,##0.00000&quot;mm&quot;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0" fillId="0" borderId="0" xfId="0" applyNumberFormat="1">
      <alignment vertical="center"/>
    </xf>
    <xf numFmtId="184" fontId="0" fillId="0" borderId="0" xfId="0" applyNumberFormat="1">
      <alignment vertical="center"/>
    </xf>
  </cellXfs>
  <cellStyles count="1"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13</xdr:row>
      <xdr:rowOff>137160</xdr:rowOff>
    </xdr:from>
    <xdr:to>
      <xdr:col>10</xdr:col>
      <xdr:colOff>403860</xdr:colOff>
      <xdr:row>27</xdr:row>
      <xdr:rowOff>182880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649AC937-C2D2-81A2-2F76-F51F493FCF89}"/>
                </a:ext>
              </a:extLst>
            </xdr:cNvPr>
            <xdr:cNvSpPr txBox="1"/>
          </xdr:nvSpPr>
          <xdr:spPr>
            <a:xfrm>
              <a:off x="2567940" y="3162300"/>
              <a:ext cx="5410200" cy="3246120"/>
            </a:xfrm>
            <a:prstGeom prst="rect">
              <a:avLst/>
            </a:prstGeom>
            <a:solidFill>
              <a:schemeClr val="bg2">
                <a:lumMod val="9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 xmlns:m="http://schemas.openxmlformats.org/officeDocument/2006/math">
                  <m:r>
                    <a:rPr kumimoji="1" lang="en-US" altLang="ja-JP" sz="2400" i="1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𝑎</m:t>
                  </m:r>
                  <m:r>
                    <a:rPr kumimoji="1" lang="en-US" altLang="ja-JP" sz="24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kumimoji="1" lang="en-US" altLang="ja-JP" sz="2800"/>
                <a:t>:</a:t>
              </a:r>
              <a14:m>
                <m:oMath xmlns:m="http://schemas.openxmlformats.org/officeDocument/2006/math">
                  <m:r>
                    <a:rPr kumimoji="1" lang="en-US" altLang="ja-JP" sz="2400" b="0" i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kumimoji="1" lang="en-US" altLang="ja-JP" sz="2400" i="1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𝑏</m:t>
                  </m:r>
                </m:oMath>
              </a14:m>
              <a:r>
                <a:rPr kumimoji="1" lang="en-US" altLang="ja-JP" sz="2800"/>
                <a:t> = </a:t>
              </a:r>
              <a14:m>
                <m:oMath xmlns:m="http://schemas.openxmlformats.org/officeDocument/2006/math">
                  <m:r>
                    <a:rPr kumimoji="1" lang="en-US" altLang="ja-JP" sz="2400" i="1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𝑏</m:t>
                  </m:r>
                  <m:r>
                    <a:rPr kumimoji="1" lang="en-US" altLang="ja-JP" sz="24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÷</m:t>
                  </m:r>
                </m:oMath>
              </a14:m>
              <a:r>
                <a:rPr kumimoji="1" lang="en-US" altLang="ja-JP" sz="2800"/>
                <a:t>2 : </a:t>
              </a:r>
              <a14:m>
                <m:oMath xmlns:m="http://schemas.openxmlformats.org/officeDocument/2006/math">
                  <m:r>
                    <a:rPr kumimoji="1" lang="en-US" altLang="ja-JP" sz="2400" i="1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𝑎</m:t>
                  </m:r>
                </m:oMath>
              </a14:m>
              <a:r>
                <a:rPr kumimoji="1" lang="ja-JP" altLang="en-US" sz="2800"/>
                <a:t>　⇒</a:t>
              </a:r>
              <a14:m>
                <m:oMath xmlns:m="http://schemas.openxmlformats.org/officeDocument/2006/math">
                  <m:sSup>
                    <m:sSupPr>
                      <m:ctrlPr>
                        <a:rPr kumimoji="1" lang="en-US" altLang="ja-JP" sz="240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kumimoji="1" lang="ja-JP" altLang="en-US" sz="2400" i="1">
                          <a:latin typeface="Cambria Math" panose="02040503050406030204" pitchFamily="18" charset="0"/>
                        </a:rPr>
                        <m:t>　</m:t>
                      </m:r>
                      <m:r>
                        <a:rPr kumimoji="1" lang="en-US" altLang="ja-JP" sz="2400" i="1">
                          <a:latin typeface="Cambria Math" panose="02040503050406030204" pitchFamily="18" charset="0"/>
                        </a:rPr>
                        <m:t>𝑎</m:t>
                      </m:r>
                    </m:e>
                    <m:sup>
                      <m:r>
                        <a:rPr kumimoji="1" lang="en-US" altLang="ja-JP" sz="240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kumimoji="1" lang="en-US" altLang="ja-JP" sz="2400" b="0" i="1">
                      <a:latin typeface="Cambria Math" panose="02040503050406030204" pitchFamily="18" charset="0"/>
                    </a:rPr>
                    <m:t>=</m:t>
                  </m:r>
                  <m:sSup>
                    <m:sSupPr>
                      <m:ctrlPr>
                        <a:rPr kumimoji="1" lang="en-US" altLang="ja-JP" sz="240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kumimoji="1" lang="en-US" altLang="ja-JP" sz="2400" i="1">
                          <a:latin typeface="Cambria Math" panose="02040503050406030204" pitchFamily="18" charset="0"/>
                        </a:rPr>
                        <m:t>𝑏</m:t>
                      </m:r>
                    </m:e>
                    <m:sup>
                      <m:r>
                        <a:rPr kumimoji="1" lang="en-US" altLang="ja-JP" sz="240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kumimoji="1" lang="en-US" altLang="ja-JP" sz="2400" b="0" i="1">
                      <a:latin typeface="Cambria Math" panose="02040503050406030204" pitchFamily="18" charset="0"/>
                    </a:rPr>
                    <m:t>÷2</m:t>
                  </m:r>
                </m:oMath>
              </a14:m>
              <a:endParaRPr kumimoji="1" lang="ja-JP" altLang="en-US" sz="2400"/>
            </a:p>
            <a:p>
              <a14:m>
                <m:oMath xmlns:m="http://schemas.openxmlformats.org/officeDocument/2006/math">
                  <m:r>
                    <a:rPr kumimoji="1" lang="en-US" altLang="ja-JP" sz="2400" i="1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𝑎</m:t>
                  </m:r>
                </m:oMath>
              </a14:m>
              <a:r>
                <a:rPr kumimoji="1" lang="en-US" altLang="ja-JP" sz="2400"/>
                <a:t>=</a:t>
              </a:r>
              <a14:m>
                <m:oMath xmlns:m="http://schemas.openxmlformats.org/officeDocument/2006/math">
                  <m:r>
                    <a:rPr kumimoji="1" lang="en-US" altLang="ja-JP" sz="2400" i="1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𝑏</m:t>
                  </m:r>
                </m:oMath>
              </a14:m>
              <a:r>
                <a:rPr kumimoji="1" lang="en-US" altLang="ja-JP" sz="2400"/>
                <a:t>÷</a:t>
              </a:r>
              <a:r>
                <a:rPr kumimoji="1" lang="ja-JP" altLang="en-US" sz="2400"/>
                <a:t>√</a:t>
              </a:r>
              <a:r>
                <a:rPr kumimoji="1" lang="en-US" altLang="ja-JP" sz="2400"/>
                <a:t>2</a:t>
              </a:r>
            </a:p>
            <a:p>
              <a14:m>
                <m:oMath xmlns:m="http://schemas.openxmlformats.org/officeDocument/2006/math">
                  <m:r>
                    <a:rPr kumimoji="1" lang="en-US" altLang="ja-JP" sz="2400" i="1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𝑎</m:t>
                  </m:r>
                </m:oMath>
              </a14:m>
              <a:r>
                <a:rPr kumimoji="1" lang="en-US" altLang="ja-JP" sz="2400" baseline="0"/>
                <a:t> ×</a:t>
              </a:r>
              <a14:m>
                <m:oMath xmlns:m="http://schemas.openxmlformats.org/officeDocument/2006/math">
                  <m:r>
                    <a:rPr kumimoji="1" lang="en-US" altLang="ja-JP" sz="2400" i="1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𝑏</m:t>
                  </m:r>
                </m:oMath>
              </a14:m>
              <a:r>
                <a:rPr kumimoji="1" lang="en-US" altLang="ja-JP" sz="2400" baseline="0"/>
                <a:t> = 1000000</a:t>
              </a:r>
              <a:r>
                <a:rPr kumimoji="1" lang="ja-JP" altLang="en-US" sz="2000" baseline="0"/>
                <a:t>平方</a:t>
              </a:r>
              <a:r>
                <a:rPr kumimoji="1" lang="ja-JP" altLang="en-US" sz="2400" baseline="0"/>
                <a:t>㎜</a:t>
              </a:r>
            </a:p>
            <a:p>
              <a:pPr/>
              <a14:m>
                <m:oMath xmlns:m="http://schemas.openxmlformats.org/officeDocument/2006/math">
                  <m:sSup>
                    <m:sSupPr>
                      <m:ctrlPr>
                        <a:rPr kumimoji="1" lang="en-US" altLang="ja-JP" sz="24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kumimoji="1" lang="en-US" altLang="ja-JP" sz="24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𝑏</m:t>
                      </m:r>
                    </m:e>
                    <m:sup>
                      <m:r>
                        <a:rPr kumimoji="1" lang="en-US" altLang="ja-JP" sz="2400" i="1">
                          <a:solidFill>
                            <a:schemeClr val="dk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kumimoji="1" lang="en-US" altLang="ja-JP" sz="24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 1000000÷</a:t>
              </a:r>
              <a:r>
                <a:rPr kumimoji="1" lang="ja-JP" altLang="ja-JP" sz="2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√</a:t>
              </a:r>
              <a:r>
                <a:rPr kumimoji="1" lang="en-US" altLang="ja-JP" sz="2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</a:p>
            <a:p>
              <a:pPr/>
              <a14:m>
                <m:oMath xmlns:m="http://schemas.openxmlformats.org/officeDocument/2006/math">
                  <m:r>
                    <a:rPr kumimoji="1" lang="en-US" altLang="ja-JP" sz="2400" i="1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𝑏</m:t>
                  </m:r>
                </m:oMath>
              </a14:m>
              <a:r>
                <a:rPr kumimoji="1" lang="en-US" altLang="ja-JP" sz="2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14:m>
                <m:oMath xmlns:m="http://schemas.openxmlformats.org/officeDocument/2006/math">
                  <m:r>
                    <m:rPr>
                      <m:nor/>
                    </m:rPr>
                    <a:rPr kumimoji="1" lang="ja-JP" altLang="en-US" sz="2800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√</m:t>
                  </m:r>
                </m:oMath>
              </a14:m>
              <a:r>
                <a:rPr kumimoji="1" lang="en-US" altLang="ja-JP" sz="24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1000000÷</a:t>
              </a:r>
              <a:r>
                <a:rPr kumimoji="1" lang="ja-JP" altLang="ja-JP" sz="2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√</a:t>
              </a:r>
              <a:r>
                <a:rPr kumimoji="1" lang="en-US" altLang="ja-JP" sz="2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</a:p>
            <a:p>
              <a:pPr/>
              <a:r>
                <a:rPr kumimoji="1" lang="en-US" altLang="ja-JP" sz="2400"/>
                <a:t>※</a:t>
              </a:r>
              <a:r>
                <a:rPr kumimoji="1" lang="ja-JP" altLang="en-US" sz="2400"/>
                <a:t>　</a:t>
              </a:r>
              <a14:m>
                <m:oMath xmlns:m="http://schemas.openxmlformats.org/officeDocument/2006/math">
                  <m:r>
                    <a:rPr kumimoji="1" lang="en-US" altLang="ja-JP" sz="2400" i="1">
                      <a:solidFill>
                        <a:schemeClr val="dk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𝑏</m:t>
                  </m:r>
                </m:oMath>
              </a14:m>
              <a:r>
                <a:rPr kumimoji="1" lang="en-US" altLang="ja-JP" sz="2400"/>
                <a:t>=840.8964153</a:t>
              </a:r>
              <a:endParaRPr kumimoji="1" lang="ja-JP" altLang="en-US" sz="2400"/>
            </a:p>
            <a:p>
              <a:endParaRPr kumimoji="1" lang="en-US" altLang="ja-JP" sz="2400"/>
            </a:p>
            <a:p>
              <a:pPr/>
              <a:r>
                <a:rPr kumimoji="1" lang="en-US" altLang="ja-JP" sz="2400"/>
                <a:t>0.</a:t>
              </a:r>
              <a:endParaRPr kumimoji="1" lang="ja-JP" altLang="en-US" sz="2400"/>
            </a:p>
          </xdr:txBody>
        </xdr:sp>
      </mc:Choice>
      <mc:Fallback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649AC937-C2D2-81A2-2F76-F51F493FCF89}"/>
                </a:ext>
              </a:extLst>
            </xdr:cNvPr>
            <xdr:cNvSpPr txBox="1"/>
          </xdr:nvSpPr>
          <xdr:spPr>
            <a:xfrm>
              <a:off x="2567940" y="3162300"/>
              <a:ext cx="5410200" cy="3246120"/>
            </a:xfrm>
            <a:prstGeom prst="rect">
              <a:avLst/>
            </a:prstGeom>
            <a:solidFill>
              <a:schemeClr val="bg2">
                <a:lumMod val="90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2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𝑎</a:t>
              </a:r>
              <a:r>
                <a:rPr kumimoji="1" lang="en-US" altLang="ja-JP" sz="2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kumimoji="1" lang="en-US" altLang="ja-JP" sz="2800"/>
                <a:t>:</a:t>
              </a:r>
              <a:r>
                <a:rPr kumimoji="1" lang="en-US" altLang="ja-JP" sz="24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kumimoji="1" lang="en-US" altLang="ja-JP" sz="2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𝑏</a:t>
              </a:r>
              <a:r>
                <a:rPr kumimoji="1" lang="en-US" altLang="ja-JP" sz="2800"/>
                <a:t> = </a:t>
              </a:r>
              <a:r>
                <a:rPr kumimoji="1" lang="en-US" altLang="ja-JP" sz="2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𝑏</a:t>
              </a:r>
              <a:r>
                <a:rPr kumimoji="1" lang="en-US" altLang="ja-JP" sz="24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÷</a:t>
              </a:r>
              <a:r>
                <a:rPr kumimoji="1" lang="en-US" altLang="ja-JP" sz="2800"/>
                <a:t>2 : </a:t>
              </a:r>
              <a:r>
                <a:rPr kumimoji="1" lang="en-US" altLang="ja-JP" sz="2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𝑎</a:t>
              </a:r>
              <a:r>
                <a:rPr kumimoji="1" lang="ja-JP" altLang="en-US" sz="2800"/>
                <a:t>　⇒</a:t>
              </a:r>
              <a:r>
                <a:rPr kumimoji="1" lang="en-US" altLang="ja-JP" sz="2400" i="0">
                  <a:latin typeface="Cambria Math" panose="02040503050406030204" pitchFamily="18" charset="0"/>
                </a:rPr>
                <a:t>〖</a:t>
              </a:r>
              <a:r>
                <a:rPr kumimoji="1" lang="ja-JP" altLang="en-US" sz="2400" i="0">
                  <a:latin typeface="Cambria Math" panose="02040503050406030204" pitchFamily="18" charset="0"/>
                </a:rPr>
                <a:t>　</a:t>
              </a:r>
              <a:r>
                <a:rPr kumimoji="1" lang="en-US" altLang="ja-JP" sz="2400" i="0">
                  <a:latin typeface="Cambria Math" panose="02040503050406030204" pitchFamily="18" charset="0"/>
                </a:rPr>
                <a:t>𝑎〗^2</a:t>
              </a:r>
              <a:r>
                <a:rPr kumimoji="1" lang="en-US" altLang="ja-JP" sz="2400" b="0" i="0">
                  <a:latin typeface="Cambria Math" panose="02040503050406030204" pitchFamily="18" charset="0"/>
                </a:rPr>
                <a:t>=</a:t>
              </a:r>
              <a:r>
                <a:rPr kumimoji="1" lang="en-US" altLang="ja-JP" sz="2400" i="0">
                  <a:latin typeface="Cambria Math" panose="02040503050406030204" pitchFamily="18" charset="0"/>
                </a:rPr>
                <a:t>𝑏^2</a:t>
              </a:r>
              <a:r>
                <a:rPr kumimoji="1" lang="en-US" altLang="ja-JP" sz="2400" b="0" i="0">
                  <a:latin typeface="Cambria Math" panose="02040503050406030204" pitchFamily="18" charset="0"/>
                </a:rPr>
                <a:t>÷2</a:t>
              </a:r>
              <a:endParaRPr kumimoji="1" lang="ja-JP" altLang="en-US" sz="2400"/>
            </a:p>
            <a:p>
              <a:r>
                <a:rPr kumimoji="1" lang="en-US" altLang="ja-JP" sz="2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𝑎</a:t>
              </a:r>
              <a:r>
                <a:rPr kumimoji="1" lang="en-US" altLang="ja-JP" sz="2400"/>
                <a:t>=</a:t>
              </a:r>
              <a:r>
                <a:rPr kumimoji="1" lang="en-US" altLang="ja-JP" sz="2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𝑏</a:t>
              </a:r>
              <a:r>
                <a:rPr kumimoji="1" lang="en-US" altLang="ja-JP" sz="2400"/>
                <a:t>÷</a:t>
              </a:r>
              <a:r>
                <a:rPr kumimoji="1" lang="ja-JP" altLang="en-US" sz="2400"/>
                <a:t>√</a:t>
              </a:r>
              <a:r>
                <a:rPr kumimoji="1" lang="en-US" altLang="ja-JP" sz="2400"/>
                <a:t>2</a:t>
              </a:r>
            </a:p>
            <a:p>
              <a:r>
                <a:rPr kumimoji="1" lang="en-US" altLang="ja-JP" sz="2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𝑎</a:t>
              </a:r>
              <a:r>
                <a:rPr kumimoji="1" lang="en-US" altLang="ja-JP" sz="2400" baseline="0"/>
                <a:t> ×</a:t>
              </a:r>
              <a:r>
                <a:rPr kumimoji="1" lang="en-US" altLang="ja-JP" sz="2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𝑏</a:t>
              </a:r>
              <a:r>
                <a:rPr kumimoji="1" lang="en-US" altLang="ja-JP" sz="2400" baseline="0"/>
                <a:t> = 1000000</a:t>
              </a:r>
              <a:r>
                <a:rPr kumimoji="1" lang="ja-JP" altLang="en-US" sz="2000" baseline="0"/>
                <a:t>平方</a:t>
              </a:r>
              <a:r>
                <a:rPr kumimoji="1" lang="ja-JP" altLang="en-US" sz="2400" baseline="0"/>
                <a:t>㎜</a:t>
              </a:r>
            </a:p>
            <a:p>
              <a:pPr/>
              <a:r>
                <a:rPr kumimoji="1" lang="en-US" altLang="ja-JP" sz="2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𝑏^2</a:t>
              </a:r>
              <a:r>
                <a:rPr kumimoji="1" lang="en-US" altLang="ja-JP" sz="24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 1000000÷</a:t>
              </a:r>
              <a:r>
                <a:rPr kumimoji="1" lang="ja-JP" altLang="ja-JP" sz="2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√</a:t>
              </a:r>
              <a:r>
                <a:rPr kumimoji="1" lang="en-US" altLang="ja-JP" sz="2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</a:p>
            <a:p>
              <a:pPr/>
              <a:r>
                <a:rPr kumimoji="1" lang="en-US" altLang="ja-JP" sz="2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𝑏</a:t>
              </a:r>
              <a:r>
                <a:rPr kumimoji="1" lang="en-US" altLang="ja-JP" sz="2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=</a:t>
              </a:r>
              <a:r>
                <a:rPr kumimoji="1" lang="ja-JP" altLang="en-US" sz="28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"√</a:t>
              </a:r>
              <a:r>
                <a:rPr kumimoji="1" lang="ja-JP" altLang="en-US" sz="28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kumimoji="1" lang="en-US" altLang="ja-JP" sz="24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1000000÷</a:t>
              </a:r>
              <a:r>
                <a:rPr kumimoji="1" lang="ja-JP" altLang="ja-JP" sz="2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√</a:t>
              </a:r>
              <a:r>
                <a:rPr kumimoji="1" lang="en-US" altLang="ja-JP" sz="24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</a:p>
            <a:p>
              <a:pPr/>
              <a:r>
                <a:rPr kumimoji="1" lang="en-US" altLang="ja-JP" sz="2400"/>
                <a:t>※</a:t>
              </a:r>
              <a:r>
                <a:rPr kumimoji="1" lang="ja-JP" altLang="en-US" sz="2400"/>
                <a:t>　</a:t>
              </a:r>
              <a:r>
                <a:rPr kumimoji="1" lang="en-US" altLang="ja-JP" sz="24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𝑏</a:t>
              </a:r>
              <a:r>
                <a:rPr kumimoji="1" lang="en-US" altLang="ja-JP" sz="2400"/>
                <a:t>=840.8964153</a:t>
              </a:r>
              <a:endParaRPr kumimoji="1" lang="ja-JP" altLang="en-US" sz="2400"/>
            </a:p>
            <a:p>
              <a:endParaRPr kumimoji="1" lang="en-US" altLang="ja-JP" sz="2400"/>
            </a:p>
            <a:p>
              <a:pPr/>
              <a:r>
                <a:rPr kumimoji="1" lang="en-US" altLang="ja-JP" sz="2400"/>
                <a:t>0.</a:t>
              </a:r>
              <a:endParaRPr kumimoji="1" lang="ja-JP" altLang="en-US" sz="2400"/>
            </a:p>
          </xdr:txBody>
        </xdr:sp>
      </mc:Fallback>
    </mc:AlternateContent>
    <xdr:clientData/>
  </xdr:twoCellAnchor>
  <xdr:twoCellAnchor>
    <xdr:from>
      <xdr:col>4</xdr:col>
      <xdr:colOff>457200</xdr:colOff>
      <xdr:row>17</xdr:row>
      <xdr:rowOff>15240</xdr:rowOff>
    </xdr:from>
    <xdr:to>
      <xdr:col>4</xdr:col>
      <xdr:colOff>739140</xdr:colOff>
      <xdr:row>17</xdr:row>
      <xdr:rowOff>15240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5313359-80F8-635D-CB05-4AF9FF22646F}"/>
            </a:ext>
          </a:extLst>
        </xdr:cNvPr>
        <xdr:cNvCxnSpPr/>
      </xdr:nvCxnSpPr>
      <xdr:spPr>
        <a:xfrm>
          <a:off x="3581400" y="3954780"/>
          <a:ext cx="28194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640080</xdr:colOff>
      <xdr:row>21</xdr:row>
      <xdr:rowOff>114300</xdr:rowOff>
    </xdr:from>
    <xdr:to>
      <xdr:col>6</xdr:col>
      <xdr:colOff>68580</xdr:colOff>
      <xdr:row>21</xdr:row>
      <xdr:rowOff>114300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C50118B-1238-3A68-EA73-982F07E824F0}"/>
            </a:ext>
          </a:extLst>
        </xdr:cNvPr>
        <xdr:cNvCxnSpPr/>
      </xdr:nvCxnSpPr>
      <xdr:spPr>
        <a:xfrm>
          <a:off x="4701540" y="4968240"/>
          <a:ext cx="25908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601980</xdr:colOff>
      <xdr:row>23</xdr:row>
      <xdr:rowOff>182880</xdr:rowOff>
    </xdr:from>
    <xdr:to>
      <xdr:col>6</xdr:col>
      <xdr:colOff>30480</xdr:colOff>
      <xdr:row>23</xdr:row>
      <xdr:rowOff>182880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113119D-CED4-0CD1-2BE4-82113A02A770}"/>
            </a:ext>
          </a:extLst>
        </xdr:cNvPr>
        <xdr:cNvCxnSpPr/>
      </xdr:nvCxnSpPr>
      <xdr:spPr>
        <a:xfrm>
          <a:off x="4663440" y="5494020"/>
          <a:ext cx="25908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</xdr:colOff>
      <xdr:row>23</xdr:row>
      <xdr:rowOff>137160</xdr:rowOff>
    </xdr:from>
    <xdr:to>
      <xdr:col>6</xdr:col>
      <xdr:colOff>152400</xdr:colOff>
      <xdr:row>23</xdr:row>
      <xdr:rowOff>137160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93105173-690B-7DDB-EDD4-6BE94995C722}"/>
            </a:ext>
          </a:extLst>
        </xdr:cNvPr>
        <xdr:cNvCxnSpPr/>
      </xdr:nvCxnSpPr>
      <xdr:spPr>
        <a:xfrm>
          <a:off x="3139440" y="5448300"/>
          <a:ext cx="19050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</xdr:colOff>
      <xdr:row>14</xdr:row>
      <xdr:rowOff>60960</xdr:rowOff>
    </xdr:from>
    <xdr:to>
      <xdr:col>2</xdr:col>
      <xdr:colOff>723900</xdr:colOff>
      <xdr:row>25</xdr:row>
      <xdr:rowOff>45720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695D1D93-9C6D-2679-1BC6-9EC21E07F76C}"/>
            </a:ext>
          </a:extLst>
        </xdr:cNvPr>
        <xdr:cNvSpPr/>
      </xdr:nvSpPr>
      <xdr:spPr>
        <a:xfrm>
          <a:off x="297180" y="3314700"/>
          <a:ext cx="1798320" cy="2499360"/>
        </a:xfrm>
        <a:prstGeom prst="wedgeRectCallout">
          <a:avLst>
            <a:gd name="adj1" fmla="val 75789"/>
            <a:gd name="adj2" fmla="val 152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計算は　</a:t>
          </a:r>
          <a:r>
            <a:rPr kumimoji="1" lang="en-US" altLang="ja-JP" sz="1600"/>
            <a:t>A</a:t>
          </a:r>
          <a:r>
            <a:rPr kumimoji="1" lang="ja-JP" altLang="en-US" sz="1600"/>
            <a:t>用紙の例です。</a:t>
          </a:r>
        </a:p>
        <a:p>
          <a:pPr algn="l"/>
          <a:endParaRPr kumimoji="1" lang="ja-JP" altLang="en-US" sz="1600"/>
        </a:p>
        <a:p>
          <a:pPr algn="l"/>
          <a:r>
            <a:rPr kumimoji="1" lang="en-US" altLang="ja-JP" sz="1600"/>
            <a:t>B</a:t>
          </a:r>
          <a:r>
            <a:rPr kumimoji="1" lang="ja-JP" altLang="en-US" sz="1600"/>
            <a:t>用紙の場合は、</a:t>
          </a:r>
          <a:r>
            <a:rPr kumimoji="1" lang="en-US" altLang="ja-JP" sz="1600"/>
            <a:t>a×b  </a:t>
          </a:r>
          <a:r>
            <a:rPr kumimoji="1" lang="ja-JP" altLang="en-US" sz="1600"/>
            <a:t>以降の</a:t>
          </a:r>
          <a:r>
            <a:rPr kumimoji="1" lang="en-US" altLang="ja-JP" sz="1600"/>
            <a:t>1000000</a:t>
          </a:r>
          <a:r>
            <a:rPr kumimoji="1" lang="ja-JP" altLang="en-US" sz="1600"/>
            <a:t>を</a:t>
          </a:r>
          <a:r>
            <a:rPr kumimoji="1" lang="en-US" altLang="ja-JP" sz="1600"/>
            <a:t>1.5</a:t>
          </a:r>
          <a:r>
            <a:rPr kumimoji="1" lang="ja-JP" altLang="en-US" sz="1600"/>
            <a:t>倍してください。</a:t>
          </a:r>
        </a:p>
      </xdr:txBody>
    </xdr:sp>
    <xdr:clientData/>
  </xdr:twoCellAnchor>
  <xdr:twoCellAnchor>
    <xdr:from>
      <xdr:col>8</xdr:col>
      <xdr:colOff>434340</xdr:colOff>
      <xdr:row>0</xdr:row>
      <xdr:rowOff>144780</xdr:rowOff>
    </xdr:from>
    <xdr:to>
      <xdr:col>12</xdr:col>
      <xdr:colOff>868680</xdr:colOff>
      <xdr:row>4</xdr:row>
      <xdr:rowOff>38100</xdr:rowOff>
    </xdr:to>
    <xdr:sp macro="" textlink="">
      <xdr:nvSpPr>
        <xdr:cNvPr id="13" name="吹き出し: 円形 12">
          <a:extLst>
            <a:ext uri="{FF2B5EF4-FFF2-40B4-BE49-F238E27FC236}">
              <a16:creationId xmlns:a16="http://schemas.microsoft.com/office/drawing/2014/main" id="{7711D4D9-1D69-B747-5E62-4DE9567A6098}"/>
            </a:ext>
          </a:extLst>
        </xdr:cNvPr>
        <xdr:cNvSpPr/>
      </xdr:nvSpPr>
      <xdr:spPr>
        <a:xfrm>
          <a:off x="6667500" y="144780"/>
          <a:ext cx="3116580" cy="861060"/>
        </a:xfrm>
        <a:prstGeom prst="wedgeEllipseCallout">
          <a:avLst>
            <a:gd name="adj1" fmla="val -61420"/>
            <a:gd name="adj2" fmla="val 21894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端数は　２捨</a:t>
          </a:r>
          <a:r>
            <a:rPr kumimoji="1" lang="en-US" altLang="ja-JP" sz="1100"/>
            <a:t>3</a:t>
          </a:r>
          <a:r>
            <a:rPr kumimoji="1" lang="ja-JP" altLang="en-US" sz="1100"/>
            <a:t>入となっているようです。</a:t>
          </a:r>
        </a:p>
      </xdr:txBody>
    </xdr:sp>
    <xdr:clientData/>
  </xdr:twoCellAnchor>
  <xdr:twoCellAnchor>
    <xdr:from>
      <xdr:col>0</xdr:col>
      <xdr:colOff>0</xdr:colOff>
      <xdr:row>2</xdr:row>
      <xdr:rowOff>45720</xdr:rowOff>
    </xdr:from>
    <xdr:to>
      <xdr:col>3</xdr:col>
      <xdr:colOff>30480</xdr:colOff>
      <xdr:row>14</xdr:row>
      <xdr:rowOff>30480</xdr:rowOff>
    </xdr:to>
    <xdr:sp macro="" textlink="">
      <xdr:nvSpPr>
        <xdr:cNvPr id="14" name="爆発: 14 pt 13">
          <a:extLst>
            <a:ext uri="{FF2B5EF4-FFF2-40B4-BE49-F238E27FC236}">
              <a16:creationId xmlns:a16="http://schemas.microsoft.com/office/drawing/2014/main" id="{28077AC3-4BB0-E663-24A8-9C980820BA90}"/>
            </a:ext>
          </a:extLst>
        </xdr:cNvPr>
        <xdr:cNvSpPr/>
      </xdr:nvSpPr>
      <xdr:spPr>
        <a:xfrm>
          <a:off x="0" y="502920"/>
          <a:ext cx="2575560" cy="2781300"/>
        </a:xfrm>
        <a:prstGeom prst="irregularSeal2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面積が基準になっているのは、素材の量に関係狩るのか</a:t>
          </a:r>
          <a:r>
            <a:rPr kumimoji="1" lang="en-US" altLang="ja-JP" sz="1100"/>
            <a:t>?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BC1C1-1538-42A0-95DF-F629F6917073}">
  <dimension ref="B2:H12"/>
  <sheetViews>
    <sheetView tabSelected="1" workbookViewId="0">
      <selection activeCell="M12" sqref="M12"/>
    </sheetView>
  </sheetViews>
  <sheetFormatPr defaultRowHeight="18" x14ac:dyDescent="0.45"/>
  <cols>
    <col min="1" max="1" width="3" customWidth="1"/>
    <col min="2" max="2" width="15" bestFit="1" customWidth="1"/>
    <col min="3" max="3" width="15.3984375" customWidth="1"/>
    <col min="4" max="4" width="7.59765625" customWidth="1"/>
    <col min="5" max="5" width="12.296875" customWidth="1"/>
    <col min="6" max="6" width="10.8984375" customWidth="1"/>
    <col min="13" max="13" width="20.09765625" customWidth="1"/>
  </cols>
  <sheetData>
    <row r="2" spans="2:8" x14ac:dyDescent="0.45">
      <c r="B2" s="4">
        <v>1000</v>
      </c>
      <c r="C2" s="3">
        <f>B2*B2</f>
        <v>1000000</v>
      </c>
    </row>
    <row r="3" spans="2:8" ht="22.2" x14ac:dyDescent="0.45">
      <c r="D3" s="2" t="str">
        <f>IF(C2&gt;1000000,"B用紙","A用紙")</f>
        <v>A用紙</v>
      </c>
      <c r="E3">
        <f>B2/(2^(1/4))</f>
        <v>840.89641525371462</v>
      </c>
      <c r="F3">
        <f>C2/E3</f>
        <v>1189.2071150027209</v>
      </c>
    </row>
    <row r="4" spans="2:8" x14ac:dyDescent="0.45">
      <c r="D4" s="1">
        <v>0</v>
      </c>
      <c r="E4">
        <f>E3</f>
        <v>840.89641525371462</v>
      </c>
      <c r="F4">
        <f>F3</f>
        <v>1189.2071150027209</v>
      </c>
      <c r="G4">
        <f>INT(E4+0.2)</f>
        <v>841</v>
      </c>
      <c r="H4">
        <f>INT(F4+0.2)</f>
        <v>1189</v>
      </c>
    </row>
    <row r="5" spans="2:8" x14ac:dyDescent="0.45">
      <c r="D5" s="1">
        <v>1</v>
      </c>
      <c r="E5">
        <f>F4/2</f>
        <v>594.60355750136046</v>
      </c>
      <c r="F5">
        <f>E4</f>
        <v>840.89641525371462</v>
      </c>
      <c r="G5">
        <f t="shared" ref="G5:G11" si="0">INT(E5+0.2)</f>
        <v>594</v>
      </c>
      <c r="H5">
        <f t="shared" ref="H5:H11" si="1">INT(F5+0.2)</f>
        <v>841</v>
      </c>
    </row>
    <row r="6" spans="2:8" x14ac:dyDescent="0.45">
      <c r="D6" s="1">
        <v>2</v>
      </c>
      <c r="E6">
        <f t="shared" ref="E6:E12" si="2">F5/2</f>
        <v>420.44820762685731</v>
      </c>
      <c r="F6">
        <f t="shared" ref="F6:F12" si="3">E5</f>
        <v>594.60355750136046</v>
      </c>
      <c r="G6">
        <f t="shared" si="0"/>
        <v>420</v>
      </c>
      <c r="H6">
        <f t="shared" si="1"/>
        <v>594</v>
      </c>
    </row>
    <row r="7" spans="2:8" x14ac:dyDescent="0.45">
      <c r="D7" s="1">
        <v>3</v>
      </c>
      <c r="E7">
        <f t="shared" si="2"/>
        <v>297.30177875068023</v>
      </c>
      <c r="F7">
        <f t="shared" si="3"/>
        <v>420.44820762685731</v>
      </c>
      <c r="G7">
        <f t="shared" si="0"/>
        <v>297</v>
      </c>
      <c r="H7">
        <f t="shared" si="1"/>
        <v>420</v>
      </c>
    </row>
    <row r="8" spans="2:8" x14ac:dyDescent="0.45">
      <c r="D8" s="1">
        <v>4</v>
      </c>
      <c r="E8">
        <f t="shared" si="2"/>
        <v>210.22410381342866</v>
      </c>
      <c r="F8">
        <f t="shared" si="3"/>
        <v>297.30177875068023</v>
      </c>
      <c r="G8">
        <f t="shared" si="0"/>
        <v>210</v>
      </c>
      <c r="H8">
        <f t="shared" si="1"/>
        <v>297</v>
      </c>
    </row>
    <row r="9" spans="2:8" x14ac:dyDescent="0.45">
      <c r="D9" s="1">
        <v>5</v>
      </c>
      <c r="E9">
        <f t="shared" si="2"/>
        <v>148.65088937534011</v>
      </c>
      <c r="F9">
        <f t="shared" si="3"/>
        <v>210.22410381342866</v>
      </c>
      <c r="G9">
        <f t="shared" si="0"/>
        <v>148</v>
      </c>
      <c r="H9">
        <f t="shared" si="1"/>
        <v>210</v>
      </c>
    </row>
    <row r="10" spans="2:8" x14ac:dyDescent="0.45">
      <c r="D10" s="1">
        <v>6</v>
      </c>
      <c r="E10">
        <f t="shared" si="2"/>
        <v>105.11205190671433</v>
      </c>
      <c r="F10">
        <f t="shared" si="3"/>
        <v>148.65088937534011</v>
      </c>
      <c r="G10">
        <f t="shared" si="0"/>
        <v>105</v>
      </c>
      <c r="H10">
        <f t="shared" si="1"/>
        <v>148</v>
      </c>
    </row>
    <row r="11" spans="2:8" x14ac:dyDescent="0.45">
      <c r="D11" s="1">
        <v>7</v>
      </c>
      <c r="E11">
        <f t="shared" si="2"/>
        <v>74.325444687670057</v>
      </c>
      <c r="F11">
        <f t="shared" si="3"/>
        <v>105.11205190671433</v>
      </c>
      <c r="G11">
        <f t="shared" si="0"/>
        <v>74</v>
      </c>
      <c r="H11">
        <f t="shared" si="1"/>
        <v>105</v>
      </c>
    </row>
    <row r="12" spans="2:8" x14ac:dyDescent="0.45">
      <c r="D12" s="1">
        <v>8</v>
      </c>
      <c r="E12">
        <f t="shared" si="2"/>
        <v>52.556025953357164</v>
      </c>
      <c r="F12">
        <f t="shared" si="3"/>
        <v>74.325444687670057</v>
      </c>
      <c r="G12">
        <f t="shared" ref="G12" si="4">INT(E12+0.2)</f>
        <v>52</v>
      </c>
      <c r="H12">
        <f t="shared" ref="H12" si="5">INT(F12+0.2)</f>
        <v>74</v>
      </c>
    </row>
  </sheetData>
  <phoneticPr fontId="1"/>
  <conditionalFormatting sqref="D12:H12">
    <cfRule type="expression" dxfId="0" priority="1">
      <formula>$D$3="A用紙"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A|Bの紙の寸法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植松昌彦</dc:creator>
  <cp:lastModifiedBy>植松昌彦</cp:lastModifiedBy>
  <dcterms:created xsi:type="dcterms:W3CDTF">2022-07-27T08:11:32Z</dcterms:created>
  <dcterms:modified xsi:type="dcterms:W3CDTF">2022-07-27T10:40:45Z</dcterms:modified>
</cp:coreProperties>
</file>