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パソコンサロンふなばし\'21年度\2022-02-23\"/>
    </mc:Choice>
  </mc:AlternateContent>
  <xr:revisionPtr revIDLastSave="0" documentId="8_{826F6A0E-7DEE-4BFD-9E6C-1F31AD4D6873}" xr6:coauthVersionLast="47" xr6:coauthVersionMax="47" xr10:uidLastSave="{00000000-0000-0000-0000-000000000000}"/>
  <bookViews>
    <workbookView xWindow="-108" yWindow="-108" windowWidth="23256" windowHeight="12456" xr2:uid="{87A2CC74-26BE-49DD-971E-0F8237F6E10C}"/>
  </bookViews>
  <sheets>
    <sheet name="作成見本" sheetId="2" r:id="rId1"/>
    <sheet name="会員名" sheetId="1" r:id="rId2"/>
  </sheets>
  <definedNames>
    <definedName name="PCサロン">会員名!$D$3:$D$11</definedName>
    <definedName name="ボラサロ">会員名!$B$3:$B$11</definedName>
    <definedName name="リハビリサロン">会員名!$E$3:$E$11</definedName>
    <definedName name="岡本">会員名!$C$4:$F$4</definedName>
    <definedName name="金山">会員名!$C$7:$F$7</definedName>
    <definedName name="手と手の会">会員名!$C$3:$C$11</definedName>
    <definedName name="松本">会員名!$C$3:$F$3</definedName>
    <definedName name="石崎">会員名!$C$5:$F$5</definedName>
    <definedName name="折本">会員名!$C$8:$F$8</definedName>
    <definedName name="多井川">会員名!$C$6:$F$6</definedName>
    <definedName name="中本">会員名!$C$9:$F$9</definedName>
    <definedName name="歩こう会">会員名!$F$3:$F$11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5" i="2"/>
  <c r="D6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F4" i="2"/>
  <c r="E4" i="2"/>
  <c r="D4" i="2"/>
  <c r="D21" i="2" l="1"/>
  <c r="D22" i="2"/>
  <c r="D23" i="2"/>
  <c r="D24" i="2"/>
  <c r="D25" i="2"/>
  <c r="D26" i="2"/>
  <c r="D27" i="2"/>
</calcChain>
</file>

<file path=xl/sharedStrings.xml><?xml version="1.0" encoding="utf-8"?>
<sst xmlns="http://schemas.openxmlformats.org/spreadsheetml/2006/main" count="188" uniqueCount="147">
  <si>
    <t>ボラサロ</t>
  </si>
  <si>
    <t>ボラサロ</t>
    <phoneticPr fontId="1"/>
  </si>
  <si>
    <t>手と手の会</t>
    <rPh sb="0" eb="1">
      <t>テ</t>
    </rPh>
    <rPh sb="2" eb="3">
      <t>テ</t>
    </rPh>
    <rPh sb="4" eb="5">
      <t>カイ</t>
    </rPh>
    <phoneticPr fontId="1"/>
  </si>
  <si>
    <t>PCサロン</t>
  </si>
  <si>
    <t>PCサロン</t>
    <phoneticPr fontId="1"/>
  </si>
  <si>
    <t>リハビリサロン</t>
  </si>
  <si>
    <t>リハビリサロン</t>
    <phoneticPr fontId="1"/>
  </si>
  <si>
    <t>歩こう会</t>
    <rPh sb="0" eb="1">
      <t>アル</t>
    </rPh>
    <rPh sb="3" eb="4">
      <t>カイ</t>
    </rPh>
    <phoneticPr fontId="1"/>
  </si>
  <si>
    <t>松本</t>
    <rPh sb="0" eb="2">
      <t>マツモト</t>
    </rPh>
    <phoneticPr fontId="1"/>
  </si>
  <si>
    <t>石井</t>
    <rPh sb="0" eb="2">
      <t>イシイ</t>
    </rPh>
    <phoneticPr fontId="1"/>
  </si>
  <si>
    <t>植松</t>
    <rPh sb="0" eb="2">
      <t>ウエマツ</t>
    </rPh>
    <phoneticPr fontId="1"/>
  </si>
  <si>
    <t>子安</t>
    <rPh sb="0" eb="2">
      <t>コヤス</t>
    </rPh>
    <phoneticPr fontId="1"/>
  </si>
  <si>
    <t>今泉</t>
    <rPh sb="0" eb="2">
      <t>イマイズミ</t>
    </rPh>
    <phoneticPr fontId="1"/>
  </si>
  <si>
    <t>坂本</t>
    <rPh sb="0" eb="2">
      <t>サカモト</t>
    </rPh>
    <phoneticPr fontId="1"/>
  </si>
  <si>
    <t>岡本</t>
    <rPh sb="0" eb="2">
      <t>オカモト</t>
    </rPh>
    <phoneticPr fontId="1"/>
  </si>
  <si>
    <t>石崎</t>
    <rPh sb="0" eb="2">
      <t>イシザキ</t>
    </rPh>
    <phoneticPr fontId="1"/>
  </si>
  <si>
    <t>多井川</t>
    <rPh sb="0" eb="1">
      <t>オオ</t>
    </rPh>
    <rPh sb="1" eb="2">
      <t>イ</t>
    </rPh>
    <rPh sb="2" eb="3">
      <t>カワ</t>
    </rPh>
    <phoneticPr fontId="1"/>
  </si>
  <si>
    <t>金山</t>
    <rPh sb="0" eb="2">
      <t>カナヤマ</t>
    </rPh>
    <phoneticPr fontId="1"/>
  </si>
  <si>
    <t>折本</t>
    <rPh sb="0" eb="2">
      <t>オリモト</t>
    </rPh>
    <phoneticPr fontId="1"/>
  </si>
  <si>
    <t>中本</t>
    <rPh sb="0" eb="2">
      <t>ナカモト</t>
    </rPh>
    <phoneticPr fontId="1"/>
  </si>
  <si>
    <t>大竹</t>
    <rPh sb="0" eb="2">
      <t>オオタケ</t>
    </rPh>
    <phoneticPr fontId="1"/>
  </si>
  <si>
    <t>丸橋</t>
    <rPh sb="0" eb="2">
      <t>マルハシ</t>
    </rPh>
    <phoneticPr fontId="1"/>
  </si>
  <si>
    <t>本山</t>
    <rPh sb="0" eb="2">
      <t>モトヤマ</t>
    </rPh>
    <phoneticPr fontId="1"/>
  </si>
  <si>
    <t>竹本</t>
    <rPh sb="0" eb="2">
      <t>タケモト</t>
    </rPh>
    <phoneticPr fontId="1"/>
  </si>
  <si>
    <t>田中</t>
    <rPh sb="0" eb="2">
      <t>タナカ</t>
    </rPh>
    <phoneticPr fontId="1"/>
  </si>
  <si>
    <t>柏崎</t>
    <rPh sb="0" eb="2">
      <t>カシワザキ</t>
    </rPh>
    <phoneticPr fontId="1"/>
  </si>
  <si>
    <t>舟橋</t>
    <rPh sb="0" eb="2">
      <t>フナハシ</t>
    </rPh>
    <phoneticPr fontId="1"/>
  </si>
  <si>
    <t>鴻池</t>
    <rPh sb="0" eb="2">
      <t>コウノイケ</t>
    </rPh>
    <phoneticPr fontId="1"/>
  </si>
  <si>
    <t>牛森</t>
    <rPh sb="0" eb="2">
      <t>ウシモリ</t>
    </rPh>
    <phoneticPr fontId="1"/>
  </si>
  <si>
    <t>神崎</t>
    <rPh sb="0" eb="2">
      <t>コウザキ</t>
    </rPh>
    <phoneticPr fontId="1"/>
  </si>
  <si>
    <t>中山</t>
    <rPh sb="0" eb="2">
      <t>ナカヤマ</t>
    </rPh>
    <phoneticPr fontId="1"/>
  </si>
  <si>
    <t>大井崎</t>
    <rPh sb="0" eb="3">
      <t>オオイザキ</t>
    </rPh>
    <phoneticPr fontId="1"/>
  </si>
  <si>
    <t>久米</t>
    <rPh sb="0" eb="2">
      <t>クメ</t>
    </rPh>
    <phoneticPr fontId="1"/>
  </si>
  <si>
    <t>山崎</t>
    <rPh sb="0" eb="2">
      <t>ヤマザキ</t>
    </rPh>
    <phoneticPr fontId="1"/>
  </si>
  <si>
    <t>川上</t>
    <rPh sb="0" eb="2">
      <t>カワカミ</t>
    </rPh>
    <phoneticPr fontId="1"/>
  </si>
  <si>
    <t>谷本</t>
    <rPh sb="0" eb="2">
      <t>タニモト</t>
    </rPh>
    <phoneticPr fontId="1"/>
  </si>
  <si>
    <t>山下</t>
    <rPh sb="0" eb="2">
      <t>ヤマシタ</t>
    </rPh>
    <phoneticPr fontId="1"/>
  </si>
  <si>
    <t>下川</t>
    <rPh sb="0" eb="2">
      <t>シモカワ</t>
    </rPh>
    <phoneticPr fontId="1"/>
  </si>
  <si>
    <t>市川</t>
    <rPh sb="0" eb="2">
      <t>イチカワ</t>
    </rPh>
    <phoneticPr fontId="1"/>
  </si>
  <si>
    <t>丘</t>
    <rPh sb="0" eb="1">
      <t>オカ</t>
    </rPh>
    <phoneticPr fontId="1"/>
  </si>
  <si>
    <t>273-0041</t>
  </si>
  <si>
    <t>273-0863</t>
  </si>
  <si>
    <t>273-0001</t>
  </si>
  <si>
    <t>273-0039</t>
  </si>
  <si>
    <t>273-0025</t>
  </si>
  <si>
    <t>274-0068</t>
  </si>
  <si>
    <t>274-0066</t>
  </si>
  <si>
    <t>274-0067</t>
  </si>
  <si>
    <t>274-0082</t>
  </si>
  <si>
    <t>273-0021</t>
  </si>
  <si>
    <t>273-0022</t>
  </si>
  <si>
    <t>274-0817</t>
  </si>
  <si>
    <t>274-0074</t>
  </si>
  <si>
    <t>274-0075</t>
  </si>
  <si>
    <t>274-0073</t>
  </si>
  <si>
    <t>274-0062</t>
  </si>
  <si>
    <t>274-0069</t>
  </si>
  <si>
    <t>274-0060</t>
  </si>
  <si>
    <t>274-0822</t>
  </si>
  <si>
    <t>273-0012</t>
  </si>
  <si>
    <t>273-0036</t>
  </si>
  <si>
    <t>273-0002</t>
  </si>
  <si>
    <t>273-0015</t>
  </si>
  <si>
    <t>273-0047</t>
    <phoneticPr fontId="1"/>
  </si>
  <si>
    <t>273-0042</t>
  </si>
  <si>
    <t>273-0851</t>
  </si>
  <si>
    <t>274-0811</t>
    <phoneticPr fontId="1"/>
  </si>
  <si>
    <t>273-0011</t>
  </si>
  <si>
    <t>273-0003</t>
  </si>
  <si>
    <t>274-0077</t>
  </si>
  <si>
    <t>273-0045</t>
  </si>
  <si>
    <t>273-0026</t>
    <phoneticPr fontId="1"/>
  </si>
  <si>
    <t>273-0013</t>
  </si>
  <si>
    <t>千葉県船橋市旭町</t>
    <rPh sb="0" eb="8">
      <t>273-0041</t>
    </rPh>
    <phoneticPr fontId="1"/>
  </si>
  <si>
    <t>千葉県船橋市東町</t>
    <rPh sb="0" eb="8">
      <t>273-0863</t>
    </rPh>
    <phoneticPr fontId="1"/>
  </si>
  <si>
    <t>千葉県船橋市市場</t>
    <rPh sb="0" eb="8">
      <t>273-0001</t>
    </rPh>
    <phoneticPr fontId="1"/>
  </si>
  <si>
    <t>千葉県船橋市印内</t>
    <rPh sb="0" eb="8">
      <t>273-0039</t>
    </rPh>
    <phoneticPr fontId="1"/>
  </si>
  <si>
    <t>千葉県船橋市印内町</t>
    <rPh sb="0" eb="9">
      <t>273-0025</t>
    </rPh>
    <phoneticPr fontId="1"/>
  </si>
  <si>
    <t>千葉県船橋市大穴北</t>
    <rPh sb="0" eb="9">
      <t>274-0068</t>
    </rPh>
    <phoneticPr fontId="1"/>
  </si>
  <si>
    <t>千葉県船橋市大穴町</t>
    <rPh sb="0" eb="9">
      <t>274-0066</t>
    </rPh>
    <phoneticPr fontId="1"/>
  </si>
  <si>
    <t>千葉県船橋市大穴南</t>
    <rPh sb="0" eb="9">
      <t>274-0067</t>
    </rPh>
    <phoneticPr fontId="1"/>
  </si>
  <si>
    <t>千葉県船橋市大神保町</t>
    <rPh sb="0" eb="10">
      <t>274-0082</t>
    </rPh>
    <phoneticPr fontId="1"/>
  </si>
  <si>
    <t>千葉県船橋市海神</t>
    <rPh sb="0" eb="8">
      <t>273-0021</t>
    </rPh>
    <phoneticPr fontId="1"/>
  </si>
  <si>
    <t>千葉県船橋市海神町</t>
    <rPh sb="0" eb="9">
      <t>273-0022</t>
    </rPh>
    <phoneticPr fontId="1"/>
  </si>
  <si>
    <t>千葉県船橋市高根町</t>
    <rPh sb="0" eb="9">
      <t>274-0817</t>
    </rPh>
    <phoneticPr fontId="1"/>
  </si>
  <si>
    <t>千葉県船橋市滝台</t>
    <rPh sb="0" eb="8">
      <t>274-0074</t>
    </rPh>
    <phoneticPr fontId="1"/>
  </si>
  <si>
    <t>千葉県船橋市滝台町</t>
    <rPh sb="0" eb="9">
      <t>274-0075</t>
    </rPh>
    <phoneticPr fontId="1"/>
  </si>
  <si>
    <t>千葉県船橋市田喜野井</t>
    <rPh sb="0" eb="10">
      <t>274-0073</t>
    </rPh>
    <phoneticPr fontId="1"/>
  </si>
  <si>
    <t>千葉県船橋市坪井町</t>
    <rPh sb="0" eb="9">
      <t>274-0062</t>
    </rPh>
    <phoneticPr fontId="1"/>
  </si>
  <si>
    <t>千葉県船橋市坪井西</t>
    <rPh sb="0" eb="9">
      <t>274-0069</t>
    </rPh>
    <phoneticPr fontId="1"/>
  </si>
  <si>
    <t>千葉県船橋市坪井東</t>
    <rPh sb="0" eb="9">
      <t>274-0060</t>
    </rPh>
    <phoneticPr fontId="1"/>
  </si>
  <si>
    <t>千葉県船橋市飯山満町</t>
    <rPh sb="0" eb="10">
      <t>274-0822</t>
    </rPh>
    <phoneticPr fontId="1"/>
  </si>
  <si>
    <t>千葉県船橋市浜町</t>
    <rPh sb="0" eb="8">
      <t>273-0012</t>
    </rPh>
    <phoneticPr fontId="1"/>
  </si>
  <si>
    <t>千葉県船橋市東中山</t>
    <rPh sb="0" eb="9">
      <t>273-0036</t>
    </rPh>
    <phoneticPr fontId="1"/>
  </si>
  <si>
    <t>千葉県船橋市東船橋</t>
    <rPh sb="0" eb="9">
      <t>273-0002</t>
    </rPh>
    <phoneticPr fontId="1"/>
  </si>
  <si>
    <t>千葉県船橋市日の出</t>
    <rPh sb="0" eb="9">
      <t>273-0015</t>
    </rPh>
    <phoneticPr fontId="1"/>
  </si>
  <si>
    <t>千葉県船橋市藤原</t>
    <rPh sb="0" eb="8">
      <t>273-0047</t>
    </rPh>
    <phoneticPr fontId="1"/>
  </si>
  <si>
    <t>千葉県船橋市前貝塚町</t>
    <rPh sb="0" eb="10">
      <t>273-0042</t>
    </rPh>
    <phoneticPr fontId="1"/>
  </si>
  <si>
    <t>千葉県船橋市馬込町</t>
    <rPh sb="0" eb="9">
      <t>273-0851</t>
    </rPh>
    <phoneticPr fontId="1"/>
  </si>
  <si>
    <t>千葉県船橋市三咲町</t>
    <rPh sb="0" eb="9">
      <t>274-0811</t>
    </rPh>
    <phoneticPr fontId="1"/>
  </si>
  <si>
    <t>千葉県船橋市湊町</t>
    <rPh sb="0" eb="8">
      <t>273-0011</t>
    </rPh>
    <phoneticPr fontId="1"/>
  </si>
  <si>
    <t>千葉県船橋市宮本</t>
    <rPh sb="0" eb="8">
      <t>273-0003</t>
    </rPh>
    <phoneticPr fontId="1"/>
  </si>
  <si>
    <t>千葉県船橋市薬円台</t>
    <rPh sb="0" eb="9">
      <t>274-0077</t>
    </rPh>
    <phoneticPr fontId="1"/>
  </si>
  <si>
    <t>千葉県船橋市山手</t>
    <rPh sb="0" eb="8">
      <t>273-0045</t>
    </rPh>
    <phoneticPr fontId="1"/>
  </si>
  <si>
    <t>千葉県船橋市山野町</t>
    <rPh sb="0" eb="9">
      <t>273-0026</t>
    </rPh>
    <phoneticPr fontId="1"/>
  </si>
  <si>
    <t>千葉県船橋市若松</t>
    <rPh sb="0" eb="8">
      <t>273-0013</t>
    </rPh>
    <phoneticPr fontId="1"/>
  </si>
  <si>
    <t>090-8295-2585</t>
  </si>
  <si>
    <t>080-3404-7809</t>
  </si>
  <si>
    <t>050-4340-4837</t>
  </si>
  <si>
    <t>090-8350-3488</t>
  </si>
  <si>
    <t>090-9139-1815</t>
  </si>
  <si>
    <t>050-7958-1656</t>
  </si>
  <si>
    <t>080-6522-6226</t>
  </si>
  <si>
    <t>090-6204-1980</t>
  </si>
  <si>
    <t>080-2508-2571</t>
  </si>
  <si>
    <t>050-5361-8864</t>
  </si>
  <si>
    <t>080-2814-8846</t>
  </si>
  <si>
    <t>090-7528-2906</t>
  </si>
  <si>
    <t>090-5278-7776</t>
  </si>
  <si>
    <t>080-1183-3836</t>
  </si>
  <si>
    <t>090-2637-8936</t>
  </si>
  <si>
    <t>050-4231-6926</t>
  </si>
  <si>
    <t>080-4772-8056</t>
  </si>
  <si>
    <t>090-3391-4218</t>
  </si>
  <si>
    <t>080-6842-2730</t>
  </si>
  <si>
    <t>090-5867-8473</t>
  </si>
  <si>
    <t>050-5092-9018</t>
  </si>
  <si>
    <t>080-7280-9834</t>
  </si>
  <si>
    <t>090-5902-9241</t>
  </si>
  <si>
    <t>050-6525-7638</t>
  </si>
  <si>
    <t>090-5078-7383</t>
  </si>
  <si>
    <t>050-3283-2322</t>
  </si>
  <si>
    <t>090-2845-6543</t>
  </si>
  <si>
    <t>090-7721-8159</t>
  </si>
  <si>
    <t>090-7642-8104</t>
  </si>
  <si>
    <t>050-4283-6793</t>
    <phoneticPr fontId="1"/>
  </si>
  <si>
    <t>050-8921-3184</t>
    <phoneticPr fontId="1"/>
  </si>
  <si>
    <t>050-6618-5830</t>
    <phoneticPr fontId="1"/>
  </si>
  <si>
    <t>080-2721-3337</t>
    <phoneticPr fontId="1"/>
  </si>
  <si>
    <t>氏名</t>
    <rPh sb="0" eb="2">
      <t>シメイ</t>
    </rPh>
    <phoneticPr fontId="1"/>
  </si>
  <si>
    <t>〒</t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</si>
  <si>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</si>
  <si>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</si>
  <si>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携帯電話</t>
    <rPh sb="0" eb="2">
      <t>ケイタイ</t>
    </rPh>
    <rPh sb="2" eb="4">
      <t>デンワ</t>
    </rPh>
    <phoneticPr fontId="1"/>
  </si>
  <si>
    <t>団体名</t>
    <rPh sb="0" eb="3">
      <t>ダンタイメイ</t>
    </rPh>
    <phoneticPr fontId="1"/>
  </si>
  <si>
    <t>担当者</t>
    <rPh sb="0" eb="3">
      <t>タントウシャ</t>
    </rPh>
    <phoneticPr fontId="1"/>
  </si>
  <si>
    <t>新団体への参加希望者</t>
    <rPh sb="0" eb="3">
      <t>シンダンタイ</t>
    </rPh>
    <rPh sb="5" eb="10">
      <t>サンカキボウシャ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</si>
</sst>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333333"/>
      <name val="Meiry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NumberFormat="1">
      <alignment vertical="center"/>
    </xf>
    <xf numFmtId="0" fontId="0" fillId="3" borderId="0" xfId="0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0" borderId="0" xfId="0" applyNumberFormat="1" applyBorder="1">
      <alignment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358140</xdr:colOff>
      <xdr:row>0</xdr:row>
      <xdr:rowOff>121920</xdr:rowOff>
    </xdr:from>
    <xdr:to>
      <xdr:col>12</xdr:col>
      <xdr:colOff>312420</xdr:colOff>
      <xdr:row>13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723012-F3B0-406E-B467-205E8E4846DB}"/>
            </a:ext>
          </a:extLst>
        </xdr:cNvPr>
        <xdr:cNvSpPr txBox="1"/>
      </xdr:nvSpPr>
      <xdr:spPr>
        <a:xfrm>
          <a:off x="6065520" y="121920"/>
          <a:ext cx="3977640" cy="3063240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chemeClr val="bg1"/>
              </a:solidFill>
            </a:rPr>
            <a:t>前回の復習用</a:t>
          </a:r>
          <a:r>
            <a:rPr kumimoji="1" lang="en-US" altLang="ja-JP" sz="1800" b="1">
              <a:solidFill>
                <a:schemeClr val="bg1"/>
              </a:solidFill>
            </a:rPr>
            <a:t>(</a:t>
          </a:r>
          <a:r>
            <a:rPr kumimoji="1" lang="ja-JP" altLang="en-US" sz="1400" b="1">
              <a:solidFill>
                <a:schemeClr val="bg1"/>
              </a:solidFill>
            </a:rPr>
            <a:t>入力規制</a:t>
          </a:r>
          <a:r>
            <a:rPr kumimoji="1" lang="en-US" altLang="ja-JP" sz="1800" b="1">
              <a:solidFill>
                <a:schemeClr val="bg1"/>
              </a:solidFill>
            </a:rPr>
            <a:t>)</a:t>
          </a:r>
          <a:endParaRPr kumimoji="1" lang="ja-JP" altLang="en-US" sz="1800" b="1">
            <a:solidFill>
              <a:schemeClr val="bg1"/>
            </a:solidFill>
          </a:endParaRPr>
        </a:p>
        <a:p>
          <a:endParaRPr kumimoji="1" lang="ja-JP" altLang="en-US" sz="1800" b="1">
            <a:solidFill>
              <a:schemeClr val="bg1"/>
            </a:solidFill>
          </a:endParaRPr>
        </a:p>
        <a:p>
          <a:r>
            <a:rPr kumimoji="1" lang="ja-JP" altLang="en-US" sz="1800" b="1">
              <a:solidFill>
                <a:schemeClr val="bg1"/>
              </a:solidFill>
            </a:rPr>
            <a:t>　新しいシートを立ち上げ、会員名のシートを使って、入力規制のセルを作成する。</a:t>
          </a:r>
          <a:r>
            <a:rPr kumimoji="1" lang="en-US" altLang="ja-JP" sz="1800" b="1">
              <a:solidFill>
                <a:schemeClr val="bg1"/>
              </a:solidFill>
            </a:rPr>
            <a:t>(B,C</a:t>
          </a:r>
          <a:r>
            <a:rPr kumimoji="1" lang="ja-JP" altLang="en-US" sz="1800" b="1">
              <a:solidFill>
                <a:schemeClr val="bg1"/>
              </a:solidFill>
            </a:rPr>
            <a:t>列</a:t>
          </a:r>
          <a:r>
            <a:rPr kumimoji="1" lang="en-US" altLang="ja-JP" sz="1800" b="1">
              <a:solidFill>
                <a:schemeClr val="bg1"/>
              </a:solidFill>
            </a:rPr>
            <a:t>)</a:t>
          </a:r>
          <a:r>
            <a:rPr kumimoji="1" lang="ja-JP" altLang="en-US" sz="1800" b="1">
              <a:solidFill>
                <a:schemeClr val="bg1"/>
              </a:solidFill>
            </a:rPr>
            <a:t>　</a:t>
          </a:r>
          <a:endParaRPr kumimoji="1" lang="en-US" altLang="ja-JP" sz="1800" b="1">
            <a:solidFill>
              <a:schemeClr val="bg1"/>
            </a:solidFill>
          </a:endParaRPr>
        </a:p>
        <a:p>
          <a:r>
            <a:rPr kumimoji="1" lang="ja-JP" altLang="en-US" sz="1800" b="1">
              <a:solidFill>
                <a:schemeClr val="bg1"/>
              </a:solidFill>
            </a:rPr>
            <a:t>　</a:t>
          </a:r>
          <a:r>
            <a:rPr kumimoji="1" lang="en-US" altLang="ja-JP" sz="1800" b="1">
              <a:solidFill>
                <a:schemeClr val="bg1"/>
              </a:solidFill>
            </a:rPr>
            <a:t>D,E,F</a:t>
          </a:r>
          <a:r>
            <a:rPr kumimoji="1" lang="ja-JP" altLang="en-US" sz="1800" b="1">
              <a:solidFill>
                <a:schemeClr val="bg1"/>
              </a:solidFill>
            </a:rPr>
            <a:t>列は無視してください</a:t>
          </a:r>
          <a:r>
            <a:rPr kumimoji="1" lang="ja-JP" altLang="en-US" sz="1800" b="1"/>
            <a:t>。</a:t>
          </a:r>
          <a:endParaRPr kumimoji="1" lang="en-US" altLang="ja-JP" sz="1800" b="1"/>
        </a:p>
        <a:p>
          <a:endParaRPr kumimoji="1" lang="en-US" altLang="ja-JP" sz="1800"/>
        </a:p>
        <a:p>
          <a:r>
            <a:rPr kumimoji="1" lang="ja-JP" altLang="en-US" sz="18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764C4-947E-4405-9265-84301E3E1DDE}">
  <dimension ref="B1:F27"/>
  <sheetViews>
    <sheetView tabSelected="1" workbookViewId="0">
      <selection activeCell="P7" sqref="P7"/>
    </sheetView>
  </sheetViews>
  <sheetFormatPr defaultRowHeight="18"/>
  <cols>
    <col min="2" max="2" width="14.19921875" bestFit="1" customWidth="1"/>
    <col min="5" max="5" width="20.19921875" bestFit="1" customWidth="1"/>
    <col min="6" max="6" width="14.09765625" customWidth="1"/>
  </cols>
  <sheetData>
    <row r="1" spans="2:6" ht="22.2">
      <c r="B1" s="10" t="s">
        <v>146</v>
      </c>
    </row>
    <row r="3" spans="2:6">
      <c r="B3" s="12" t="s">
        <v>144</v>
      </c>
      <c r="C3" s="12" t="s">
        <v>145</v>
      </c>
      <c r="D3" s="9" t="s">
        <v>140</v>
      </c>
      <c r="E3" s="9" t="s">
        <v>141</v>
      </c>
      <c r="F3" s="9" t="s">
        <v>143</v>
      </c>
    </row>
    <row r="4" spans="2:6">
      <c r="B4" s="13" t="s">
        <v>0</v>
      </c>
      <c r="C4" s="13" t="s">
        <v>16</v>
      </c>
      <c r="D4" t="str">
        <f>IFERROR(INDEX(会員名!I:I,MATCH($C4,会員名!$H$1:$H$34,0)),"")</f>
        <v>273-0039</v>
      </c>
      <c r="E4" t="str">
        <f>IFERROR(INDEX(会員名!J:J,MATCH($C4,会員名!$H$1:$H$34,0)),"")</f>
        <v>千葉県船橋市印内</v>
      </c>
      <c r="F4" t="str">
        <f>IFERROR(INDEX(会員名!K:K,MATCH($C4,会員名!$H$1:$H$34,0)),"")</f>
        <v>090-8350-3488</v>
      </c>
    </row>
    <row r="5" spans="2:6">
      <c r="B5" s="13" t="s">
        <v>2</v>
      </c>
      <c r="C5" s="13" t="s">
        <v>21</v>
      </c>
      <c r="D5" t="str">
        <f>IFERROR(INDEX(会員名!I:I,MATCH($C5,会員名!$H$1:$H$34,0)),"")</f>
        <v>273-0022</v>
      </c>
      <c r="E5" t="str">
        <f>IFERROR(INDEX(会員名!J:J,MATCH($C5,会員名!$H$1:$H$34,0)),"")</f>
        <v>千葉県船橋市海神町</v>
      </c>
      <c r="F5" t="str">
        <f>IFERROR(INDEX(会員名!K:K,MATCH($C5,会員名!$H$1:$H$34,0)),"")</f>
        <v>050-4283-6793</v>
      </c>
    </row>
    <row r="6" spans="2:6">
      <c r="B6" s="13" t="s">
        <v>3</v>
      </c>
      <c r="C6" s="13" t="s">
        <v>26</v>
      </c>
      <c r="D6" t="str">
        <f>IFERROR(INDEX(会員名!I:I,MATCH($C6,会員名!$H$1:$H$34,0)),"")</f>
        <v>274-0069</v>
      </c>
      <c r="E6" t="str">
        <f>IFERROR(INDEX(会員名!J:J,MATCH($C6,会員名!$H$1:$H$34,0)),"")</f>
        <v>千葉県船橋市坪井西</v>
      </c>
      <c r="F6" t="str">
        <f>IFERROR(INDEX(会員名!K:K,MATCH($C6,会員名!$H$1:$H$34,0)),"")</f>
        <v>050-8921-3184</v>
      </c>
    </row>
    <row r="7" spans="2:6">
      <c r="B7" s="13" t="s">
        <v>5</v>
      </c>
      <c r="C7" s="13" t="s">
        <v>29</v>
      </c>
      <c r="D7" t="str">
        <f>IFERROR(INDEX(会員名!I:I,MATCH($C7,会員名!$H$1:$H$34,0)),"")</f>
        <v>273-0002</v>
      </c>
      <c r="E7" t="str">
        <f>IFERROR(INDEX(会員名!J:J,MATCH($C7,会員名!$H$1:$H$34,0)),"")</f>
        <v>千葉県船橋市東船橋</v>
      </c>
      <c r="F7" t="str">
        <f>IFERROR(INDEX(会員名!K:K,MATCH($C7,会員名!$H$1:$H$34,0)),"")</f>
        <v>090-5867-8473</v>
      </c>
    </row>
    <row r="8" spans="2:6">
      <c r="B8" s="13"/>
      <c r="C8" s="13"/>
      <c r="D8" t="str">
        <f>IFERROR(INDEX(会員名!I:I,MATCH($C8,会員名!$H$1:$H$34,0)),"")</f>
        <v/>
      </c>
      <c r="E8" t="str">
        <f>IFERROR(INDEX(会員名!J:J,MATCH($C8,会員名!$H$1:$H$34,0)),"")</f>
        <v/>
      </c>
      <c r="F8" t="str">
        <f>IFERROR(INDEX(会員名!K:K,MATCH($C8,会員名!$H$1:$H$34,0)),"")</f>
        <v/>
      </c>
    </row>
    <row r="9" spans="2:6">
      <c r="B9" s="13"/>
      <c r="C9" s="13"/>
      <c r="D9" t="str">
        <f>IFERROR(INDEX(会員名!I:I,MATCH($C9,会員名!$H$1:$H$34,0)),"")</f>
        <v/>
      </c>
      <c r="E9" t="str">
        <f>IFERROR(INDEX(会員名!J:J,MATCH($C9,会員名!$H$1:$H$34,0)),"")</f>
        <v/>
      </c>
      <c r="F9" t="str">
        <f>IFERROR(INDEX(会員名!K:K,MATCH($C9,会員名!$H$1:$H$34,0)),"")</f>
        <v/>
      </c>
    </row>
    <row r="10" spans="2:6">
      <c r="B10" s="13"/>
      <c r="C10" s="13"/>
      <c r="D10" t="str">
        <f>IFERROR(INDEX(会員名!I:I,MATCH($C10,会員名!$H$1:$H$34,0)),"")</f>
        <v/>
      </c>
      <c r="E10" t="str">
        <f>IFERROR(INDEX(会員名!J:J,MATCH($C10,会員名!$H$1:$H$34,0)),"")</f>
        <v/>
      </c>
      <c r="F10" t="str">
        <f>IFERROR(INDEX(会員名!K:K,MATCH($C10,会員名!$H$1:$H$34,0)),"")</f>
        <v/>
      </c>
    </row>
    <row r="11" spans="2:6">
      <c r="B11" s="13"/>
      <c r="C11" s="13"/>
      <c r="D11" t="str">
        <f>IFERROR(INDEX(会員名!I:I,MATCH($C11,会員名!$H$1:$H$34,0)),"")</f>
        <v/>
      </c>
      <c r="E11" t="str">
        <f>IFERROR(INDEX(会員名!J:J,MATCH($C11,会員名!$H$1:$H$34,0)),"")</f>
        <v/>
      </c>
      <c r="F11" t="str">
        <f>IFERROR(INDEX(会員名!K:K,MATCH($C11,会員名!$H$1:$H$34,0)),"")</f>
        <v/>
      </c>
    </row>
    <row r="12" spans="2:6">
      <c r="B12" s="13"/>
      <c r="C12" s="13"/>
      <c r="D12" t="str">
        <f>IFERROR(INDEX(会員名!I:I,MATCH($C12,会員名!$H$1:$H$34,0)),"")</f>
        <v/>
      </c>
      <c r="E12" t="str">
        <f>IFERROR(INDEX(会員名!J:J,MATCH($C12,会員名!$H$1:$H$34,0)),"")</f>
        <v/>
      </c>
      <c r="F12" t="str">
        <f>IFERROR(INDEX(会員名!K:K,MATCH($C12,会員名!$H$1:$H$34,0)),"")</f>
        <v/>
      </c>
    </row>
    <row r="13" spans="2:6">
      <c r="B13" s="13"/>
      <c r="C13" s="13"/>
      <c r="D13" t="str">
        <f>IFERROR(INDEX(会員名!I:I,MATCH($C13,会員名!$H$1:$H$34,0)),"")</f>
        <v/>
      </c>
      <c r="E13" t="str">
        <f>IFERROR(INDEX(会員名!J:J,MATCH($C13,会員名!$H$1:$H$34,0)),"")</f>
        <v/>
      </c>
      <c r="F13" t="str">
        <f>IFERROR(INDEX(会員名!K:K,MATCH($C13,会員名!$H$1:$H$34,0)),"")</f>
        <v/>
      </c>
    </row>
    <row r="14" spans="2:6">
      <c r="B14" s="13"/>
      <c r="C14" s="13"/>
      <c r="D14" t="str">
        <f>IFERROR(INDEX(会員名!I:I,MATCH($C14,会員名!$H$1:$H$34,0)),"")</f>
        <v/>
      </c>
      <c r="E14" t="str">
        <f>IFERROR(INDEX(会員名!J:J,MATCH($C14,会員名!$H$1:$H$34,0)),"")</f>
        <v/>
      </c>
      <c r="F14" t="str">
        <f>IFERROR(INDEX(会員名!K:K,MATCH($C14,会員名!$H$1:$H$34,0)),"")</f>
        <v/>
      </c>
    </row>
    <row r="15" spans="2:6">
      <c r="B15" s="13"/>
      <c r="C15" s="13"/>
      <c r="D15" t="str">
        <f>IFERROR(INDEX(会員名!I:I,MATCH($C15,会員名!$H$1:$H$34,0)),"")</f>
        <v/>
      </c>
      <c r="E15" t="str">
        <f>IFERROR(INDEX(会員名!J:J,MATCH($C15,会員名!$H$1:$H$34,0)),"")</f>
        <v/>
      </c>
      <c r="F15" t="str">
        <f>IFERROR(INDEX(会員名!K:K,MATCH($C15,会員名!$H$1:$H$34,0)),"")</f>
        <v/>
      </c>
    </row>
    <row r="16" spans="2:6">
      <c r="B16" s="13"/>
      <c r="C16" s="13"/>
      <c r="D16" t="str">
        <f>IFERROR(INDEX(会員名!I:I,MATCH($C16,会員名!$H$1:$H$34,0)),"")</f>
        <v/>
      </c>
      <c r="E16" t="str">
        <f>IFERROR(INDEX(会員名!J:J,MATCH($C16,会員名!$H$1:$H$34,0)),"")</f>
        <v/>
      </c>
      <c r="F16" t="str">
        <f>IFERROR(INDEX(会員名!K:K,MATCH($C16,会員名!$H$1:$H$34,0)),"")</f>
        <v/>
      </c>
    </row>
    <row r="17" spans="2:6">
      <c r="B17" s="13"/>
      <c r="C17" s="13"/>
      <c r="D17" t="str">
        <f>IFERROR(INDEX(会員名!I:I,MATCH($C17,会員名!$H$1:$H$34,0)),"")</f>
        <v/>
      </c>
      <c r="E17" t="str">
        <f>IFERROR(INDEX(会員名!J:J,MATCH($C17,会員名!$H$1:$H$34,0)),"")</f>
        <v/>
      </c>
      <c r="F17" t="str">
        <f>IFERROR(INDEX(会員名!K:K,MATCH($C17,会員名!$H$1:$H$34,0)),"")</f>
        <v/>
      </c>
    </row>
    <row r="18" spans="2:6">
      <c r="B18" s="13"/>
      <c r="C18" s="13"/>
      <c r="D18" t="str">
        <f>IFERROR(INDEX(会員名!I:I,MATCH($C18,会員名!$H$1:$H$34,0)),"")</f>
        <v/>
      </c>
      <c r="E18" t="str">
        <f>IFERROR(INDEX(会員名!J:J,MATCH($C18,会員名!$H$1:$H$34,0)),"")</f>
        <v/>
      </c>
      <c r="F18" t="str">
        <f>IFERROR(INDEX(会員名!K:K,MATCH($C18,会員名!$H$1:$H$34,0)),"")</f>
        <v/>
      </c>
    </row>
    <row r="19" spans="2:6">
      <c r="B19" s="13"/>
      <c r="C19" s="13"/>
      <c r="D19" t="str">
        <f>IFERROR(INDEX(会員名!I:I,MATCH($C19,会員名!$H$1:$H$34,0)),"")</f>
        <v/>
      </c>
      <c r="E19" t="str">
        <f>IFERROR(INDEX(会員名!J:J,MATCH($C19,会員名!$H$1:$H$34,0)),"")</f>
        <v/>
      </c>
      <c r="F19" t="str">
        <f>IFERROR(INDEX(会員名!K:K,MATCH($C19,会員名!$H$1:$H$34,0)),"")</f>
        <v/>
      </c>
    </row>
    <row r="20" spans="2:6">
      <c r="B20" s="13"/>
      <c r="C20" s="13"/>
      <c r="D20" t="str">
        <f>IFERROR(INDEX(会員名!I:I,MATCH($C20,会員名!$H$1:$H$34,0)),"")</f>
        <v/>
      </c>
      <c r="E20" t="str">
        <f>IFERROR(INDEX(会員名!J:J,MATCH($C20,会員名!$H$1:$H$34,0)),"")</f>
        <v/>
      </c>
      <c r="F20" t="str">
        <f>IFERROR(INDEX(会員名!K:K,MATCH($C20,会員名!$H$1:$H$34,0)),"")</f>
        <v/>
      </c>
    </row>
    <row r="21" spans="2:6">
      <c r="D21" t="str">
        <f>IF(C21="","",INDEX(会員名!I:I,MATCH(C21,会員名!H18:H51,0)))</f>
        <v/>
      </c>
    </row>
    <row r="22" spans="2:6">
      <c r="D22" t="str">
        <f>IF(C22="","",INDEX(会員名!I:I,MATCH(C22,会員名!H19:H52,0)))</f>
        <v/>
      </c>
    </row>
    <row r="23" spans="2:6">
      <c r="D23" t="str">
        <f>IF(C23="","",INDEX(会員名!I:I,MATCH(C23,会員名!H20:H53,0)))</f>
        <v/>
      </c>
    </row>
    <row r="24" spans="2:6">
      <c r="D24" t="str">
        <f>IF(C24="","",INDEX(会員名!I:I,MATCH(C24,会員名!H21:H54,0)))</f>
        <v/>
      </c>
    </row>
    <row r="25" spans="2:6">
      <c r="D25" t="str">
        <f>IF(C25="","",INDEX(会員名!I:I,MATCH(C25,会員名!H22:H55,0)))</f>
        <v/>
      </c>
    </row>
    <row r="26" spans="2:6">
      <c r="D26" t="str">
        <f>IF(C26="","",INDEX(会員名!I:I,MATCH(C26,会員名!H23:H56,0)))</f>
        <v/>
      </c>
    </row>
    <row r="27" spans="2:6">
      <c r="D27" t="str">
        <f>IF(C27="","",INDEX(会員名!I:I,MATCH(C27,会員名!H24:H57,0)))</f>
        <v/>
      </c>
    </row>
  </sheetData>
  <phoneticPr fontId="1"/>
  <dataValidations count="1">
    <dataValidation type="list" allowBlank="1" showInputMessage="1" showErrorMessage="1" sqref="C4:C20" xr:uid="{A05F80DF-38DB-46ED-A107-46DE2D5861D1}">
      <formula1>INDIRECT(B4)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F3E8FA-CDAA-4880-8D81-E3AB11ACED63}">
          <x14:formula1>
            <xm:f>会員名!$B$2:$F$2</xm:f>
          </x14:formula1>
          <xm:sqref>B4:B20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A89CF-B104-4C21-85AC-B398406FA2B8}">
  <dimension ref="B1:K35"/>
  <sheetViews>
    <sheetView workbookViewId="0">
      <selection activeCell="C22" sqref="C22"/>
    </sheetView>
  </sheetViews>
  <sheetFormatPr defaultRowHeight="18"/>
  <cols>
    <col min="2" max="6" width="6.09765625" customWidth="1"/>
    <col min="7" max="8" width="8.796875" style="2"/>
    <col min="9" max="9" width="10.69921875" customWidth="1"/>
    <col min="10" max="10" width="21.59765625" customWidth="1"/>
    <col min="11" max="11" width="14.5" style="5" customWidth="1"/>
  </cols>
  <sheetData>
    <row r="1" spans="2:11">
      <c r="G1"/>
      <c r="H1" s="6" t="s">
        <v>139</v>
      </c>
      <c r="I1" s="6" t="s">
        <v>140</v>
      </c>
      <c r="J1" s="6" t="s">
        <v>141</v>
      </c>
      <c r="K1" s="7" t="s">
        <v>142</v>
      </c>
    </row>
    <row r="2" spans="2:11" ht="36">
      <c r="B2" s="11" t="s">
        <v>1</v>
      </c>
      <c r="C2" s="11" t="s">
        <v>2</v>
      </c>
      <c r="D2" s="11" t="s">
        <v>4</v>
      </c>
      <c r="E2" s="11" t="s">
        <v>6</v>
      </c>
      <c r="F2" s="11" t="s">
        <v>7</v>
      </c>
      <c r="G2"/>
      <c r="H2" s="3" t="s">
        <v>8</v>
      </c>
      <c r="I2" s="4" t="s">
        <v>40</v>
      </c>
      <c r="J2" s="4" t="s">
        <v>73</v>
      </c>
      <c r="K2" s="8" t="s">
        <v>106</v>
      </c>
    </row>
    <row r="3" spans="2:11"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/>
      <c r="H3" s="3" t="s">
        <v>14</v>
      </c>
      <c r="I3" s="4" t="s">
        <v>41</v>
      </c>
      <c r="J3" s="4" t="s">
        <v>74</v>
      </c>
      <c r="K3" s="8" t="s">
        <v>107</v>
      </c>
    </row>
    <row r="4" spans="2:11">
      <c r="B4" s="1" t="s">
        <v>14</v>
      </c>
      <c r="C4" s="1" t="s">
        <v>20</v>
      </c>
      <c r="D4" s="1" t="s">
        <v>23</v>
      </c>
      <c r="E4" s="1" t="s">
        <v>27</v>
      </c>
      <c r="F4" s="1" t="s">
        <v>34</v>
      </c>
      <c r="G4"/>
      <c r="H4" s="3" t="s">
        <v>15</v>
      </c>
      <c r="I4" s="4" t="s">
        <v>42</v>
      </c>
      <c r="J4" s="4" t="s">
        <v>75</v>
      </c>
      <c r="K4" s="8" t="s">
        <v>108</v>
      </c>
    </row>
    <row r="5" spans="2:11">
      <c r="B5" s="1" t="s">
        <v>15</v>
      </c>
      <c r="C5" s="1" t="s">
        <v>13</v>
      </c>
      <c r="D5" s="1" t="s">
        <v>24</v>
      </c>
      <c r="E5" s="1" t="s">
        <v>28</v>
      </c>
      <c r="F5" s="1" t="s">
        <v>35</v>
      </c>
      <c r="G5"/>
      <c r="H5" s="3" t="s">
        <v>16</v>
      </c>
      <c r="I5" s="4" t="s">
        <v>43</v>
      </c>
      <c r="J5" s="4" t="s">
        <v>76</v>
      </c>
      <c r="K5" s="8" t="s">
        <v>109</v>
      </c>
    </row>
    <row r="6" spans="2:11">
      <c r="B6" s="1" t="s">
        <v>16</v>
      </c>
      <c r="C6" s="1" t="s">
        <v>21</v>
      </c>
      <c r="D6" s="1" t="s">
        <v>25</v>
      </c>
      <c r="E6" s="1" t="s">
        <v>29</v>
      </c>
      <c r="F6" s="1" t="s">
        <v>36</v>
      </c>
      <c r="G6"/>
      <c r="H6" s="3" t="s">
        <v>17</v>
      </c>
      <c r="I6" s="4" t="s">
        <v>44</v>
      </c>
      <c r="J6" s="4" t="s">
        <v>77</v>
      </c>
      <c r="K6" s="8" t="s">
        <v>110</v>
      </c>
    </row>
    <row r="7" spans="2:11">
      <c r="B7" s="1" t="s">
        <v>17</v>
      </c>
      <c r="C7" s="1" t="s">
        <v>22</v>
      </c>
      <c r="D7" s="1" t="s">
        <v>26</v>
      </c>
      <c r="E7" s="1" t="s">
        <v>30</v>
      </c>
      <c r="F7" s="1" t="s">
        <v>37</v>
      </c>
      <c r="G7"/>
      <c r="H7" s="3" t="s">
        <v>18</v>
      </c>
      <c r="I7" s="4" t="s">
        <v>45</v>
      </c>
      <c r="J7" s="4" t="s">
        <v>78</v>
      </c>
      <c r="K7" s="8" t="s">
        <v>111</v>
      </c>
    </row>
    <row r="8" spans="2:11">
      <c r="B8" s="1" t="s">
        <v>18</v>
      </c>
      <c r="C8" s="1"/>
      <c r="D8" s="1" t="s">
        <v>19</v>
      </c>
      <c r="E8" s="1" t="s">
        <v>31</v>
      </c>
      <c r="F8" s="1" t="s">
        <v>38</v>
      </c>
      <c r="G8"/>
      <c r="H8" s="3" t="s">
        <v>19</v>
      </c>
      <c r="I8" s="4" t="s">
        <v>46</v>
      </c>
      <c r="J8" s="4" t="s">
        <v>79</v>
      </c>
      <c r="K8" s="8" t="s">
        <v>112</v>
      </c>
    </row>
    <row r="9" spans="2:11">
      <c r="B9" s="1" t="s">
        <v>19</v>
      </c>
      <c r="C9" s="1"/>
      <c r="D9" s="1"/>
      <c r="E9" s="1" t="s">
        <v>32</v>
      </c>
      <c r="F9" s="1" t="s">
        <v>39</v>
      </c>
      <c r="G9"/>
      <c r="H9" s="3" t="s">
        <v>9</v>
      </c>
      <c r="I9" s="4" t="s">
        <v>47</v>
      </c>
      <c r="J9" s="4" t="s">
        <v>80</v>
      </c>
      <c r="K9" s="8" t="s">
        <v>113</v>
      </c>
    </row>
    <row r="10" spans="2:11">
      <c r="B10" s="1"/>
      <c r="C10" s="1"/>
      <c r="D10" s="1"/>
      <c r="E10" s="1" t="s">
        <v>33</v>
      </c>
      <c r="F10" s="1"/>
      <c r="G10"/>
      <c r="H10" s="3" t="s">
        <v>20</v>
      </c>
      <c r="I10" s="4" t="s">
        <v>48</v>
      </c>
      <c r="J10" s="4" t="s">
        <v>81</v>
      </c>
      <c r="K10" s="8" t="s">
        <v>114</v>
      </c>
    </row>
    <row r="11" spans="2:11">
      <c r="B11" s="1"/>
      <c r="C11" s="1"/>
      <c r="D11" s="1"/>
      <c r="E11" s="1"/>
      <c r="F11" s="1"/>
      <c r="G11"/>
      <c r="H11" s="3" t="s">
        <v>13</v>
      </c>
      <c r="I11" s="4" t="s">
        <v>49</v>
      </c>
      <c r="J11" s="4" t="s">
        <v>82</v>
      </c>
      <c r="K11" s="8" t="s">
        <v>115</v>
      </c>
    </row>
    <row r="12" spans="2:11">
      <c r="G12"/>
      <c r="H12" s="3" t="s">
        <v>21</v>
      </c>
      <c r="I12" s="4" t="s">
        <v>50</v>
      </c>
      <c r="J12" s="4" t="s">
        <v>83</v>
      </c>
      <c r="K12" s="8" t="s">
        <v>135</v>
      </c>
    </row>
    <row r="13" spans="2:11">
      <c r="G13"/>
      <c r="H13" s="3" t="s">
        <v>22</v>
      </c>
      <c r="I13" s="4" t="s">
        <v>51</v>
      </c>
      <c r="J13" s="4" t="s">
        <v>84</v>
      </c>
      <c r="K13" s="8" t="s">
        <v>116</v>
      </c>
    </row>
    <row r="14" spans="2:11">
      <c r="G14"/>
      <c r="H14" s="3" t="s">
        <v>10</v>
      </c>
      <c r="I14" s="4" t="s">
        <v>52</v>
      </c>
      <c r="J14" s="4" t="s">
        <v>85</v>
      </c>
      <c r="K14" s="8" t="s">
        <v>117</v>
      </c>
    </row>
    <row r="15" spans="2:11">
      <c r="G15"/>
      <c r="H15" s="3" t="s">
        <v>23</v>
      </c>
      <c r="I15" s="4" t="s">
        <v>53</v>
      </c>
      <c r="J15" s="4" t="s">
        <v>86</v>
      </c>
      <c r="K15" s="8" t="s">
        <v>118</v>
      </c>
    </row>
    <row r="16" spans="2:11">
      <c r="G16"/>
      <c r="H16" s="3" t="s">
        <v>24</v>
      </c>
      <c r="I16" s="4" t="s">
        <v>54</v>
      </c>
      <c r="J16" s="4" t="s">
        <v>87</v>
      </c>
      <c r="K16" s="8" t="s">
        <v>119</v>
      </c>
    </row>
    <row r="17" spans="8:11" customFormat="1">
      <c r="H17" s="3" t="s">
        <v>25</v>
      </c>
      <c r="I17" s="4" t="s">
        <v>55</v>
      </c>
      <c r="J17" s="4" t="s">
        <v>88</v>
      </c>
      <c r="K17" s="8" t="s">
        <v>120</v>
      </c>
    </row>
    <row r="18" spans="8:11" customFormat="1">
      <c r="H18" s="3" t="s">
        <v>26</v>
      </c>
      <c r="I18" s="4" t="s">
        <v>56</v>
      </c>
      <c r="J18" s="4" t="s">
        <v>89</v>
      </c>
      <c r="K18" s="8" t="s">
        <v>136</v>
      </c>
    </row>
    <row r="19" spans="8:11" customFormat="1">
      <c r="H19" s="3" t="s">
        <v>19</v>
      </c>
      <c r="I19" s="4" t="s">
        <v>57</v>
      </c>
      <c r="J19" s="4" t="s">
        <v>90</v>
      </c>
      <c r="K19" s="8" t="s">
        <v>121</v>
      </c>
    </row>
    <row r="20" spans="8:11" customFormat="1">
      <c r="H20" s="3" t="s">
        <v>11</v>
      </c>
      <c r="I20" s="4" t="s">
        <v>58</v>
      </c>
      <c r="J20" s="4" t="s">
        <v>91</v>
      </c>
      <c r="K20" s="8" t="s">
        <v>122</v>
      </c>
    </row>
    <row r="21" spans="8:11" customFormat="1">
      <c r="H21" s="3" t="s">
        <v>27</v>
      </c>
      <c r="I21" s="4" t="s">
        <v>59</v>
      </c>
      <c r="J21" s="4" t="s">
        <v>92</v>
      </c>
      <c r="K21" s="8" t="s">
        <v>123</v>
      </c>
    </row>
    <row r="22" spans="8:11" customFormat="1">
      <c r="H22" s="3" t="s">
        <v>28</v>
      </c>
      <c r="I22" s="4" t="s">
        <v>60</v>
      </c>
      <c r="J22" s="4" t="s">
        <v>93</v>
      </c>
      <c r="K22" s="8" t="s">
        <v>124</v>
      </c>
    </row>
    <row r="23" spans="8:11" customFormat="1">
      <c r="H23" s="3" t="s">
        <v>29</v>
      </c>
      <c r="I23" s="4" t="s">
        <v>61</v>
      </c>
      <c r="J23" s="4" t="s">
        <v>94</v>
      </c>
      <c r="K23" s="8" t="s">
        <v>125</v>
      </c>
    </row>
    <row r="24" spans="8:11" customFormat="1">
      <c r="H24" s="3" t="s">
        <v>30</v>
      </c>
      <c r="I24" s="4" t="s">
        <v>62</v>
      </c>
      <c r="J24" s="4" t="s">
        <v>95</v>
      </c>
      <c r="K24" s="8" t="s">
        <v>126</v>
      </c>
    </row>
    <row r="25" spans="8:11" customFormat="1">
      <c r="H25" s="3" t="s">
        <v>31</v>
      </c>
      <c r="I25" s="4" t="s">
        <v>63</v>
      </c>
      <c r="J25" s="4" t="s">
        <v>96</v>
      </c>
      <c r="K25" s="8" t="s">
        <v>127</v>
      </c>
    </row>
    <row r="26" spans="8:11" customFormat="1">
      <c r="H26" s="3" t="s">
        <v>32</v>
      </c>
      <c r="I26" s="4" t="s">
        <v>64</v>
      </c>
      <c r="J26" s="4" t="s">
        <v>97</v>
      </c>
      <c r="K26" s="8" t="s">
        <v>128</v>
      </c>
    </row>
    <row r="27" spans="8:11" customFormat="1">
      <c r="H27" s="3" t="s">
        <v>33</v>
      </c>
      <c r="I27" s="4" t="s">
        <v>65</v>
      </c>
      <c r="J27" s="4" t="s">
        <v>98</v>
      </c>
      <c r="K27" s="8" t="s">
        <v>129</v>
      </c>
    </row>
    <row r="28" spans="8:11" customFormat="1">
      <c r="H28" s="3" t="s">
        <v>12</v>
      </c>
      <c r="I28" s="4" t="s">
        <v>66</v>
      </c>
      <c r="J28" s="4" t="s">
        <v>99</v>
      </c>
      <c r="K28" s="8" t="s">
        <v>137</v>
      </c>
    </row>
    <row r="29" spans="8:11" customFormat="1">
      <c r="H29" s="3" t="s">
        <v>34</v>
      </c>
      <c r="I29" s="4" t="s">
        <v>67</v>
      </c>
      <c r="J29" s="4" t="s">
        <v>100</v>
      </c>
      <c r="K29" s="8" t="s">
        <v>130</v>
      </c>
    </row>
    <row r="30" spans="8:11" customFormat="1">
      <c r="H30" s="3" t="s">
        <v>35</v>
      </c>
      <c r="I30" s="4" t="s">
        <v>68</v>
      </c>
      <c r="J30" s="4" t="s">
        <v>101</v>
      </c>
      <c r="K30" s="8" t="s">
        <v>138</v>
      </c>
    </row>
    <row r="31" spans="8:11" customFormat="1">
      <c r="H31" s="3" t="s">
        <v>36</v>
      </c>
      <c r="I31" s="4" t="s">
        <v>69</v>
      </c>
      <c r="J31" s="4" t="s">
        <v>102</v>
      </c>
      <c r="K31" s="8" t="s">
        <v>131</v>
      </c>
    </row>
    <row r="32" spans="8:11" customFormat="1">
      <c r="H32" s="3" t="s">
        <v>37</v>
      </c>
      <c r="I32" s="4" t="s">
        <v>70</v>
      </c>
      <c r="J32" s="4" t="s">
        <v>103</v>
      </c>
      <c r="K32" s="8" t="s">
        <v>132</v>
      </c>
    </row>
    <row r="33" spans="7:11">
      <c r="G33"/>
      <c r="H33" s="3" t="s">
        <v>38</v>
      </c>
      <c r="I33" s="4" t="s">
        <v>71</v>
      </c>
      <c r="J33" s="4" t="s">
        <v>104</v>
      </c>
      <c r="K33" s="8" t="s">
        <v>133</v>
      </c>
    </row>
    <row r="34" spans="7:11">
      <c r="G34"/>
      <c r="H34" s="3" t="s">
        <v>39</v>
      </c>
      <c r="I34" s="4" t="s">
        <v>72</v>
      </c>
      <c r="J34" s="4" t="s">
        <v>105</v>
      </c>
      <c r="K34" s="8" t="s">
        <v>134</v>
      </c>
    </row>
    <row r="35" spans="7:11">
      <c r="G35"/>
      <c r="H35" s="3"/>
      <c r="I35" s="3"/>
      <c r="J35" s="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作成見本</vt:lpstr>
      <vt:lpstr>会員名</vt:lpstr>
      <vt:lpstr>PCサロン</vt:lpstr>
      <vt:lpstr>ボラサロ</vt:lpstr>
      <vt:lpstr>リハビリサロン</vt:lpstr>
      <vt:lpstr>岡本</vt:lpstr>
      <vt:lpstr>金山</vt:lpstr>
      <vt:lpstr>手と手の会</vt:lpstr>
      <vt:lpstr>松本</vt:lpstr>
      <vt:lpstr>石崎</vt:lpstr>
      <vt:lpstr>折本</vt:lpstr>
      <vt:lpstr>多井川</vt:lpstr>
      <vt:lpstr>中本</vt:lpstr>
      <vt:lpstr>歩こう会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2022-02-18T08:30:53Z</dcterms:created>
  <dcterms:modified xsi:type="dcterms:W3CDTF">2022-02-18T11:16:34Z</dcterms:modified>
</cp:coreProperties>
</file>