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パソコンサロンふなばし\'21年度\2022-02-23\"/>
    </mc:Choice>
  </mc:AlternateContent>
  <xr:revisionPtr revIDLastSave="0" documentId="13_ncr:1_{025F1724-2D3A-4F89-9BD3-876CF5237A16}" xr6:coauthVersionLast="47" xr6:coauthVersionMax="47" xr10:uidLastSave="{00000000-0000-0000-0000-000000000000}"/>
  <bookViews>
    <workbookView xWindow="-108" yWindow="-108" windowWidth="23256" windowHeight="12456" xr2:uid="{6CB5494A-D796-4752-9C08-C3501654AE8A}"/>
  </bookViews>
  <sheets>
    <sheet name="ピボットテーブル練習用データ" sheetId="1" r:id="rId1"/>
    <sheet name="ピボットテーブルの作り方" sheetId="2" r:id="rId2"/>
  </sheets>
  <externalReferences>
    <externalReference r:id="rId3"/>
  </externalReferences>
  <definedNames>
    <definedName name="商品ID">[1]!商品[ID]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3" i="1"/>
</calcChain>
</file>

<file path=xl/sharedStrings.xml><?xml version="1.0" encoding="utf-8"?>
<sst xmlns="http://schemas.openxmlformats.org/spreadsheetml/2006/main" count="990" uniqueCount="39">
  <si>
    <t>日付</t>
    <rPh sb="0" eb="2">
      <t>ヒヅケ</t>
    </rPh>
    <phoneticPr fontId="1"/>
  </si>
  <si>
    <t>時刻</t>
    <rPh sb="0" eb="2">
      <t>ジコク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</si>
  <si>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</si>
  <si>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</si>
  <si>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ID</t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</si>
  <si>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</si>
  <si>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</si>
  <si>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</si>
  <si>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</si>
  <si>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</si>
  <si>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女</t>
  </si>
  <si>
    <t>PM015</t>
  </si>
  <si>
    <t>加工肉</t>
  </si>
  <si>
    <t>ソーセージセット</t>
  </si>
  <si>
    <t>男</t>
  </si>
  <si>
    <t>SF055</t>
  </si>
  <si>
    <t>海鮮</t>
  </si>
  <si>
    <t>練り物セット</t>
  </si>
  <si>
    <t>SF001</t>
  </si>
  <si>
    <t>干物セット</t>
  </si>
  <si>
    <t>SF070</t>
  </si>
  <si>
    <t>カニ缶セット</t>
  </si>
  <si>
    <t>PM060</t>
  </si>
  <si>
    <t>加工肉セット</t>
  </si>
  <si>
    <t>SF132</t>
  </si>
  <si>
    <t>タラバガニ</t>
  </si>
  <si>
    <t>PM114</t>
  </si>
  <si>
    <t>ローストビーフ</t>
  </si>
  <si>
    <t>SF101</t>
  </si>
  <si>
    <t>ズワイガニ</t>
  </si>
  <si>
    <t>FG008</t>
  </si>
  <si>
    <t>フルーツ</t>
  </si>
  <si>
    <t>マスクメロン</t>
  </si>
  <si>
    <t>PM004</t>
  </si>
  <si>
    <t>ハムセット</t>
  </si>
  <si>
    <t>FG081</t>
  </si>
  <si>
    <t>フルーツセットA</t>
  </si>
  <si>
    <t>FG150</t>
  </si>
  <si>
    <t>フルーツセットB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</si>
</sst>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3">
    <dxf>
      <numFmt numFmtId="177" formatCode="h:mm;@"/>
    </dxf>
    <dxf>
      <numFmt numFmtId="176" formatCode="yyyy/m/d;@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213360</xdr:rowOff>
    </xdr:from>
    <xdr:to>
      <xdr:col>10</xdr:col>
      <xdr:colOff>488303</xdr:colOff>
      <xdr:row>21</xdr:row>
      <xdr:rowOff>183292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BC67FF-7D1B-4133-8388-157A2A3E8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"/>
          <a:ext cx="7193903" cy="475529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60960</xdr:colOff>
      <xdr:row>10</xdr:row>
      <xdr:rowOff>114300</xdr:rowOff>
    </xdr:from>
    <xdr:to>
      <xdr:col>1</xdr:col>
      <xdr:colOff>487680</xdr:colOff>
      <xdr:row>12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69B96C-77FD-43C6-ABE4-2EFD424093B2}"/>
            </a:ext>
          </a:extLst>
        </xdr:cNvPr>
        <xdr:cNvSpPr txBox="1"/>
      </xdr:nvSpPr>
      <xdr:spPr>
        <a:xfrm>
          <a:off x="731520" y="240030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541020</xdr:colOff>
      <xdr:row>1</xdr:row>
      <xdr:rowOff>76200</xdr:rowOff>
    </xdr:from>
    <xdr:to>
      <xdr:col>2</xdr:col>
      <xdr:colOff>297180</xdr:colOff>
      <xdr:row>3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880C4A-7625-4FB8-A340-145F929C5ADC}"/>
            </a:ext>
          </a:extLst>
        </xdr:cNvPr>
        <xdr:cNvSpPr txBox="1"/>
      </xdr:nvSpPr>
      <xdr:spPr>
        <a:xfrm>
          <a:off x="1211580" y="30480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0</xdr:col>
      <xdr:colOff>342900</xdr:colOff>
      <xdr:row>4</xdr:row>
      <xdr:rowOff>167640</xdr:rowOff>
    </xdr:from>
    <xdr:to>
      <xdr:col>1</xdr:col>
      <xdr:colOff>99060</xdr:colOff>
      <xdr:row>6</xdr:row>
      <xdr:rowOff>99060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14E30E3-9511-4942-A4EB-83DF18E8B4DE}"/>
            </a:ext>
          </a:extLst>
        </xdr:cNvPr>
        <xdr:cNvSpPr txBox="1"/>
      </xdr:nvSpPr>
      <xdr:spPr>
        <a:xfrm>
          <a:off x="342900" y="108204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 editAs="oneCell">
    <xdr:from>
      <xdr:col>0</xdr:col>
      <xdr:colOff>312420</xdr:colOff>
      <xdr:row>23</xdr:row>
      <xdr:rowOff>121920</xdr:rowOff>
    </xdr:from>
    <xdr:to>
      <xdr:col>4</xdr:col>
      <xdr:colOff>213584</xdr:colOff>
      <xdr:row>32</xdr:row>
      <xdr:rowOff>205926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1AF364F-34EE-4839-81E9-5F2E3B48F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5379720"/>
          <a:ext cx="2583404" cy="214140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114300</xdr:colOff>
      <xdr:row>27</xdr:row>
      <xdr:rowOff>160020</xdr:rowOff>
    </xdr:from>
    <xdr:to>
      <xdr:col>0</xdr:col>
      <xdr:colOff>510540</xdr:colOff>
      <xdr:row>29</xdr:row>
      <xdr:rowOff>91440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31311F-399B-4AEF-A5FF-1B1D5F16D1C6}"/>
            </a:ext>
          </a:extLst>
        </xdr:cNvPr>
        <xdr:cNvSpPr txBox="1"/>
      </xdr:nvSpPr>
      <xdr:spPr>
        <a:xfrm>
          <a:off x="114300" y="6332220"/>
          <a:ext cx="39624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 editAs="oneCell">
    <xdr:from>
      <xdr:col>5</xdr:col>
      <xdr:colOff>114300</xdr:colOff>
      <xdr:row>23</xdr:row>
      <xdr:rowOff>99060</xdr:rowOff>
    </xdr:from>
    <xdr:to>
      <xdr:col>10</xdr:col>
      <xdr:colOff>594692</xdr:colOff>
      <xdr:row>35</xdr:row>
      <xdr:rowOff>61194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220A60D-2454-4D33-8BF0-E7404628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7100" y="5356860"/>
          <a:ext cx="3833192" cy="270533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617220</xdr:colOff>
      <xdr:row>27</xdr:row>
      <xdr:rowOff>220980</xdr:rowOff>
    </xdr:from>
    <xdr:to>
      <xdr:col>5</xdr:col>
      <xdr:colOff>373380</xdr:colOff>
      <xdr:row>29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B2988F1-2EF4-4BB0-9F2F-C84DF9C76E3A}"/>
            </a:ext>
          </a:extLst>
        </xdr:cNvPr>
        <xdr:cNvSpPr txBox="1"/>
      </xdr:nvSpPr>
      <xdr:spPr>
        <a:xfrm>
          <a:off x="3299460" y="639318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 editAs="oneCell">
    <xdr:from>
      <xdr:col>0</xdr:col>
      <xdr:colOff>99061</xdr:colOff>
      <xdr:row>38</xdr:row>
      <xdr:rowOff>76200</xdr:rowOff>
    </xdr:from>
    <xdr:to>
      <xdr:col>17</xdr:col>
      <xdr:colOff>70073</xdr:colOff>
      <xdr:row>55</xdr:row>
      <xdr:rowOff>221425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2AB3225-5480-451E-B324-6E9374546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061" y="8763000"/>
          <a:ext cx="11370532" cy="40314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8</xdr:col>
      <xdr:colOff>22860</xdr:colOff>
      <xdr:row>33</xdr:row>
      <xdr:rowOff>91440</xdr:rowOff>
    </xdr:from>
    <xdr:to>
      <xdr:col>8</xdr:col>
      <xdr:colOff>449580</xdr:colOff>
      <xdr:row>35</xdr:row>
      <xdr:rowOff>22860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34ED5BE-144A-4DB8-A5B0-421EB9C3390E}"/>
            </a:ext>
          </a:extLst>
        </xdr:cNvPr>
        <xdr:cNvSpPr txBox="1"/>
      </xdr:nvSpPr>
      <xdr:spPr>
        <a:xfrm>
          <a:off x="5387340" y="763524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 editAs="oneCell">
    <xdr:from>
      <xdr:col>0</xdr:col>
      <xdr:colOff>0</xdr:colOff>
      <xdr:row>58</xdr:row>
      <xdr:rowOff>121920</xdr:rowOff>
    </xdr:from>
    <xdr:to>
      <xdr:col>17</xdr:col>
      <xdr:colOff>108353</xdr:colOff>
      <xdr:row>78</xdr:row>
      <xdr:rowOff>46215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BADA707-9AA0-42D9-9E39-159658934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3380720"/>
          <a:ext cx="11507873" cy="449629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12</xdr:col>
      <xdr:colOff>595975</xdr:colOff>
      <xdr:row>67</xdr:row>
      <xdr:rowOff>22860</xdr:rowOff>
    </xdr:from>
    <xdr:to>
      <xdr:col>13</xdr:col>
      <xdr:colOff>308442</xdr:colOff>
      <xdr:row>74</xdr:row>
      <xdr:rowOff>171046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72FAD22-FD78-4840-9836-52FDD5909606}"/>
            </a:ext>
          </a:extLst>
        </xdr:cNvPr>
        <xdr:cNvSpPr/>
      </xdr:nvSpPr>
      <xdr:spPr>
        <a:xfrm>
          <a:off x="8642695" y="15339060"/>
          <a:ext cx="383027" cy="1748386"/>
        </a:xfrm>
        <a:custGeom>
          <a:avLst/>
          <a:gdLst>
            <a:gd name="connsiteX0" fmla="*/ 280325 w 383027"/>
            <a:gd name="connsiteY0" fmla="*/ 0 h 1748386"/>
            <a:gd name="connsiteX1" fmla="*/ 59345 w 383027"/>
            <a:gd name="connsiteY1" fmla="*/ 335280 h 1748386"/>
            <a:gd name="connsiteX2" fmla="*/ 21245 w 383027"/>
            <a:gd name="connsiteY2" fmla="*/ 1188720 h 1748386"/>
            <a:gd name="connsiteX3" fmla="*/ 348905 w 383027"/>
            <a:gd name="connsiteY3" fmla="*/ 1699260 h 1748386"/>
            <a:gd name="connsiteX4" fmla="*/ 356525 w 383027"/>
            <a:gd name="connsiteY4" fmla="*/ 1699260 h 1748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3027" h="1748386">
              <a:moveTo>
                <a:pt x="280325" y="0"/>
              </a:moveTo>
              <a:cubicBezTo>
                <a:pt x="191425" y="68580"/>
                <a:pt x="102525" y="137160"/>
                <a:pt x="59345" y="335280"/>
              </a:cubicBezTo>
              <a:cubicBezTo>
                <a:pt x="16165" y="533400"/>
                <a:pt x="-27015" y="961390"/>
                <a:pt x="21245" y="1188720"/>
              </a:cubicBezTo>
              <a:cubicBezTo>
                <a:pt x="69505" y="1416050"/>
                <a:pt x="348905" y="1699260"/>
                <a:pt x="348905" y="1699260"/>
              </a:cubicBezTo>
              <a:cubicBezTo>
                <a:pt x="404785" y="1784350"/>
                <a:pt x="380655" y="1741805"/>
                <a:pt x="356525" y="1699260"/>
              </a:cubicBez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266779</xdr:colOff>
      <xdr:row>68</xdr:row>
      <xdr:rowOff>152400</xdr:rowOff>
    </xdr:from>
    <xdr:to>
      <xdr:col>15</xdr:col>
      <xdr:colOff>237913</xdr:colOff>
      <xdr:row>75</xdr:row>
      <xdr:rowOff>6303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A7BD068E-00F6-4E6E-AE5C-A801DD9B54A3}"/>
            </a:ext>
          </a:extLst>
        </xdr:cNvPr>
        <xdr:cNvSpPr/>
      </xdr:nvSpPr>
      <xdr:spPr>
        <a:xfrm>
          <a:off x="8984059" y="15697200"/>
          <a:ext cx="1312254" cy="1454103"/>
        </a:xfrm>
        <a:custGeom>
          <a:avLst/>
          <a:gdLst>
            <a:gd name="connsiteX0" fmla="*/ 7541 w 1312254"/>
            <a:gd name="connsiteY0" fmla="*/ 0 h 1454103"/>
            <a:gd name="connsiteX1" fmla="*/ 182801 w 1312254"/>
            <a:gd name="connsiteY1" fmla="*/ 845820 h 1454103"/>
            <a:gd name="connsiteX2" fmla="*/ 1234361 w 1312254"/>
            <a:gd name="connsiteY2" fmla="*/ 1409700 h 1454103"/>
            <a:gd name="connsiteX3" fmla="*/ 1234361 w 1312254"/>
            <a:gd name="connsiteY3" fmla="*/ 1417320 h 1454103"/>
            <a:gd name="connsiteX4" fmla="*/ 1234361 w 1312254"/>
            <a:gd name="connsiteY4" fmla="*/ 1417320 h 1454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12254" h="1454103">
              <a:moveTo>
                <a:pt x="7541" y="0"/>
              </a:moveTo>
              <a:cubicBezTo>
                <a:pt x="-7064" y="305435"/>
                <a:pt x="-21669" y="610870"/>
                <a:pt x="182801" y="845820"/>
              </a:cubicBezTo>
              <a:cubicBezTo>
                <a:pt x="387271" y="1080770"/>
                <a:pt x="1234361" y="1409700"/>
                <a:pt x="1234361" y="1409700"/>
              </a:cubicBezTo>
              <a:cubicBezTo>
                <a:pt x="1409621" y="1504950"/>
                <a:pt x="1234361" y="1417320"/>
                <a:pt x="1234361" y="1417320"/>
              </a:cubicBezTo>
              <a:lnTo>
                <a:pt x="1234361" y="1417320"/>
              </a:ln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53340</xdr:colOff>
      <xdr:row>63</xdr:row>
      <xdr:rowOff>91440</xdr:rowOff>
    </xdr:from>
    <xdr:to>
      <xdr:col>15</xdr:col>
      <xdr:colOff>525780</xdr:colOff>
      <xdr:row>71</xdr:row>
      <xdr:rowOff>7620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D3547F2C-556F-45B7-B61A-15C287D93202}"/>
            </a:ext>
          </a:extLst>
        </xdr:cNvPr>
        <xdr:cNvSpPr/>
      </xdr:nvSpPr>
      <xdr:spPr>
        <a:xfrm>
          <a:off x="9441180" y="14493240"/>
          <a:ext cx="1143000" cy="1744980"/>
        </a:xfrm>
        <a:custGeom>
          <a:avLst/>
          <a:gdLst>
            <a:gd name="connsiteX0" fmla="*/ 0 w 1143000"/>
            <a:gd name="connsiteY0" fmla="*/ 0 h 1744980"/>
            <a:gd name="connsiteX1" fmla="*/ 952500 w 1143000"/>
            <a:gd name="connsiteY1" fmla="*/ 632460 h 1744980"/>
            <a:gd name="connsiteX2" fmla="*/ 1143000 w 1143000"/>
            <a:gd name="connsiteY2" fmla="*/ 1744980 h 1744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0" h="1744980">
              <a:moveTo>
                <a:pt x="0" y="0"/>
              </a:moveTo>
              <a:cubicBezTo>
                <a:pt x="381000" y="170815"/>
                <a:pt x="762000" y="341630"/>
                <a:pt x="952500" y="632460"/>
              </a:cubicBezTo>
              <a:cubicBezTo>
                <a:pt x="1143000" y="923290"/>
                <a:pt x="1143000" y="1334135"/>
                <a:pt x="1143000" y="1744980"/>
              </a:cubicBez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71</xdr:row>
      <xdr:rowOff>45720</xdr:rowOff>
    </xdr:from>
    <xdr:to>
      <xdr:col>13</xdr:col>
      <xdr:colOff>60960</xdr:colOff>
      <xdr:row>72</xdr:row>
      <xdr:rowOff>205740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57F4257-0B19-4F20-94FF-FA033D11D5D7}"/>
            </a:ext>
          </a:extLst>
        </xdr:cNvPr>
        <xdr:cNvSpPr txBox="1"/>
      </xdr:nvSpPr>
      <xdr:spPr>
        <a:xfrm>
          <a:off x="8351520" y="1627632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15</xdr:col>
      <xdr:colOff>327660</xdr:colOff>
      <xdr:row>65</xdr:row>
      <xdr:rowOff>137160</xdr:rowOff>
    </xdr:from>
    <xdr:to>
      <xdr:col>16</xdr:col>
      <xdr:colOff>83820</xdr:colOff>
      <xdr:row>67</xdr:row>
      <xdr:rowOff>68580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CEFB19D-FF64-43EF-ADDC-396B7A23A96C}"/>
            </a:ext>
          </a:extLst>
        </xdr:cNvPr>
        <xdr:cNvSpPr txBox="1"/>
      </xdr:nvSpPr>
      <xdr:spPr>
        <a:xfrm>
          <a:off x="10386060" y="1499616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➇</a:t>
          </a:r>
        </a:p>
      </xdr:txBody>
    </xdr:sp>
    <xdr:clientData/>
  </xdr:twoCellAnchor>
  <xdr:twoCellAnchor>
    <xdr:from>
      <xdr:col>13</xdr:col>
      <xdr:colOff>487680</xdr:colOff>
      <xdr:row>71</xdr:row>
      <xdr:rowOff>91440</xdr:rowOff>
    </xdr:from>
    <xdr:to>
      <xdr:col>14</xdr:col>
      <xdr:colOff>243840</xdr:colOff>
      <xdr:row>73</xdr:row>
      <xdr:rowOff>22860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490E5E2-1E02-4789-BEAD-B5A5D9E3106C}"/>
            </a:ext>
          </a:extLst>
        </xdr:cNvPr>
        <xdr:cNvSpPr txBox="1"/>
      </xdr:nvSpPr>
      <xdr:spPr>
        <a:xfrm>
          <a:off x="9204960" y="16322040"/>
          <a:ext cx="42672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ah\AppData\Local\Temp\Temp1_20200914Excel.zip\&#12487;&#12540;&#12479;&#12505;&#12540;&#12473;vol5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一覧"/>
      <sheetName val="注文記録"/>
      <sheetName val="ピボットテーブル練習用データ"/>
      <sheetName val="データベースvol5_1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777DAD-EA0C-4D5C-AF30-7788EE0951BB}" name="テーブル3" displayName="テーブル3" ref="A2:J247" totalsRowShown="0" headerRowDxfId="2">
  <tableColumns count="10">
    <tableColumn id="1" xr3:uid="{1B5089C8-71CD-4790-B064-F92DE6A0A6D1}" name="日付" dataDxfId="1"/>
    <tableColumn id="2" xr3:uid="{5D703AF0-EBCB-4D2C-9882-1E3320E942ED}" name="時刻" dataDxfId="0"/>
    <tableColumn id="3" xr3:uid="{DCF0641D-8CB4-46EA-A6EF-2BD91B63B682}" name="性別"/>
    <tableColumn id="4" xr3:uid="{762D369A-A768-40F8-86B2-94B2E95DE11B}" name="年齢"/>
    <tableColumn id="5" xr3:uid="{C57D161B-79F5-4F22-AD24-4F7A2CC46D19}" name="ID"/>
    <tableColumn id="6" xr3:uid="{DD7B32B0-3523-4639-B6D6-A4891B460E1A}" name="商品分類"/>
    <tableColumn id="7" xr3:uid="{971F9EED-42D7-4E38-BE4A-001D28FB691D}" name="商品名"/>
    <tableColumn id="8" xr3:uid="{6E9DF228-4C4C-433D-816F-F3856979A25A}" name="価格"/>
    <tableColumn id="9" xr3:uid="{5150A901-ADFD-440B-9680-9D255A4A6353}" name="数量"/>
    <tableColumn id="10" xr3:uid="{054F815C-3C89-4DA3-8E47-3C520195E5AB}" name="金額">
      <calculatedColumnFormula>テーブル3[[#This Row],[価格]]*I3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83CA-B1F5-4721-B804-BCB63AA45E73}">
  <dimension ref="A2:J247"/>
  <sheetViews>
    <sheetView tabSelected="1" topLeftCell="A3" workbookViewId="0">
      <selection activeCell="A2" sqref="A2"/>
    </sheetView>
  </sheetViews>
  <sheetFormatPr defaultRowHeight="18" x14ac:dyDescent="0.45"/>
  <cols>
    <col min="1" max="1" width="10.19921875" style="1" bestFit="1" customWidth="1"/>
    <col min="2" max="2" width="7" style="2" bestFit="1" customWidth="1"/>
    <col min="3" max="4" width="5" bestFit="1" customWidth="1"/>
    <col min="5" max="5" width="7.296875" bestFit="1" customWidth="1"/>
    <col min="6" max="6" width="9.796875" customWidth="1"/>
    <col min="7" max="7" width="16.296875" bestFit="1" customWidth="1"/>
  </cols>
  <sheetData>
    <row r="2" spans="1:10" x14ac:dyDescent="0.4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45">
      <c r="A3" s="1">
        <v>44013</v>
      </c>
      <c r="B3" s="2">
        <v>0.4145833333333333</v>
      </c>
      <c r="C3" t="s">
        <v>10</v>
      </c>
      <c r="D3">
        <v>48</v>
      </c>
      <c r="E3" t="s">
        <v>11</v>
      </c>
      <c r="F3" t="s">
        <v>12</v>
      </c>
      <c r="G3" t="s">
        <v>13</v>
      </c>
      <c r="H3">
        <v>2700</v>
      </c>
      <c r="I3">
        <v>1</v>
      </c>
      <c r="J3">
        <f>テーブル3[[#This Row],[価格]]*I3</f>
        <v>2700</v>
      </c>
    </row>
    <row r="4" spans="1:10" x14ac:dyDescent="0.45">
      <c r="A4" s="1">
        <v>44013</v>
      </c>
      <c r="B4" s="2">
        <v>0.47083333333333338</v>
      </c>
      <c r="C4" t="s">
        <v>14</v>
      </c>
      <c r="D4">
        <v>51</v>
      </c>
      <c r="E4" t="s">
        <v>15</v>
      </c>
      <c r="F4" t="s">
        <v>16</v>
      </c>
      <c r="G4" t="s">
        <v>17</v>
      </c>
      <c r="H4">
        <v>2800</v>
      </c>
      <c r="I4">
        <v>2</v>
      </c>
      <c r="J4">
        <f>テーブル3[[#This Row],[価格]]*I4</f>
        <v>5600</v>
      </c>
    </row>
    <row r="5" spans="1:10" x14ac:dyDescent="0.45">
      <c r="A5" s="1">
        <v>44013</v>
      </c>
      <c r="B5" s="2">
        <v>0.59722222222222221</v>
      </c>
      <c r="C5" t="s">
        <v>10</v>
      </c>
      <c r="D5">
        <v>36</v>
      </c>
      <c r="E5" t="s">
        <v>18</v>
      </c>
      <c r="F5" t="s">
        <v>16</v>
      </c>
      <c r="G5" t="s">
        <v>19</v>
      </c>
      <c r="H5">
        <v>3500</v>
      </c>
      <c r="I5">
        <v>1</v>
      </c>
      <c r="J5">
        <f>テーブル3[[#This Row],[価格]]*I5</f>
        <v>3500</v>
      </c>
    </row>
    <row r="6" spans="1:10" x14ac:dyDescent="0.45">
      <c r="A6" s="1">
        <v>44014</v>
      </c>
      <c r="B6" s="2">
        <v>0.42291666666666666</v>
      </c>
      <c r="C6" t="s">
        <v>10</v>
      </c>
      <c r="D6">
        <v>28</v>
      </c>
      <c r="E6" t="s">
        <v>20</v>
      </c>
      <c r="F6" t="s">
        <v>16</v>
      </c>
      <c r="G6" t="s">
        <v>21</v>
      </c>
      <c r="H6">
        <v>4000</v>
      </c>
      <c r="I6">
        <v>1</v>
      </c>
      <c r="J6">
        <f>テーブル3[[#This Row],[価格]]*I6</f>
        <v>4000</v>
      </c>
    </row>
    <row r="7" spans="1:10" x14ac:dyDescent="0.45">
      <c r="A7" s="1">
        <v>44014</v>
      </c>
      <c r="B7" s="2">
        <v>0.52777777777777779</v>
      </c>
      <c r="C7" t="s">
        <v>14</v>
      </c>
      <c r="D7">
        <v>37</v>
      </c>
      <c r="E7" t="s">
        <v>11</v>
      </c>
      <c r="F7" t="s">
        <v>12</v>
      </c>
      <c r="G7" t="s">
        <v>13</v>
      </c>
      <c r="H7">
        <v>2700</v>
      </c>
      <c r="I7">
        <v>5</v>
      </c>
      <c r="J7">
        <f>テーブル3[[#This Row],[価格]]*I7</f>
        <v>13500</v>
      </c>
    </row>
    <row r="8" spans="1:10" x14ac:dyDescent="0.45">
      <c r="A8" s="1">
        <v>44014</v>
      </c>
      <c r="B8" s="2">
        <v>0.60347222222222219</v>
      </c>
      <c r="C8" t="s">
        <v>14</v>
      </c>
      <c r="D8">
        <v>54</v>
      </c>
      <c r="E8" t="s">
        <v>22</v>
      </c>
      <c r="F8" t="s">
        <v>12</v>
      </c>
      <c r="G8" t="s">
        <v>23</v>
      </c>
      <c r="H8">
        <v>4800</v>
      </c>
      <c r="I8">
        <v>1</v>
      </c>
      <c r="J8">
        <f>テーブル3[[#This Row],[価格]]*I8</f>
        <v>4800</v>
      </c>
    </row>
    <row r="9" spans="1:10" x14ac:dyDescent="0.45">
      <c r="A9" s="1">
        <v>44014</v>
      </c>
      <c r="B9" s="2">
        <v>0.68263888888888891</v>
      </c>
      <c r="C9" t="s">
        <v>14</v>
      </c>
      <c r="D9">
        <v>41</v>
      </c>
      <c r="E9" t="s">
        <v>18</v>
      </c>
      <c r="F9" t="s">
        <v>16</v>
      </c>
      <c r="G9" t="s">
        <v>19</v>
      </c>
      <c r="H9">
        <v>3500</v>
      </c>
      <c r="I9">
        <v>2</v>
      </c>
      <c r="J9">
        <f>テーブル3[[#This Row],[価格]]*I9</f>
        <v>7000</v>
      </c>
    </row>
    <row r="10" spans="1:10" x14ac:dyDescent="0.45">
      <c r="A10" s="1">
        <v>44015</v>
      </c>
      <c r="B10" s="2">
        <v>0.54305555555555551</v>
      </c>
      <c r="C10" t="s">
        <v>14</v>
      </c>
      <c r="D10">
        <v>35</v>
      </c>
      <c r="E10" t="s">
        <v>24</v>
      </c>
      <c r="F10" t="s">
        <v>16</v>
      </c>
      <c r="G10" t="s">
        <v>25</v>
      </c>
      <c r="H10">
        <v>6000</v>
      </c>
      <c r="I10">
        <v>1</v>
      </c>
      <c r="J10">
        <f>テーブル3[[#This Row],[価格]]*I10</f>
        <v>6000</v>
      </c>
    </row>
    <row r="11" spans="1:10" x14ac:dyDescent="0.45">
      <c r="A11" s="1">
        <v>44015</v>
      </c>
      <c r="B11" s="2">
        <v>0.64444444444444449</v>
      </c>
      <c r="C11" t="s">
        <v>10</v>
      </c>
      <c r="D11">
        <v>46</v>
      </c>
      <c r="E11" t="s">
        <v>22</v>
      </c>
      <c r="F11" t="s">
        <v>12</v>
      </c>
      <c r="G11" t="s">
        <v>23</v>
      </c>
      <c r="H11">
        <v>4800</v>
      </c>
      <c r="I11">
        <v>1</v>
      </c>
      <c r="J11">
        <f>テーブル3[[#This Row],[価格]]*I11</f>
        <v>4800</v>
      </c>
    </row>
    <row r="12" spans="1:10" x14ac:dyDescent="0.45">
      <c r="A12" s="1">
        <v>44016</v>
      </c>
      <c r="B12" s="2">
        <v>0.40486111111111112</v>
      </c>
      <c r="C12" t="s">
        <v>14</v>
      </c>
      <c r="D12">
        <v>24</v>
      </c>
      <c r="E12" t="s">
        <v>11</v>
      </c>
      <c r="F12" t="s">
        <v>12</v>
      </c>
      <c r="G12" t="s">
        <v>13</v>
      </c>
      <c r="H12">
        <v>2700</v>
      </c>
      <c r="I12">
        <v>2</v>
      </c>
      <c r="J12">
        <f>テーブル3[[#This Row],[価格]]*I12</f>
        <v>5400</v>
      </c>
    </row>
    <row r="13" spans="1:10" x14ac:dyDescent="0.45">
      <c r="A13" s="1">
        <v>44016</v>
      </c>
      <c r="B13" s="2">
        <v>0.47569444444444442</v>
      </c>
      <c r="C13" t="s">
        <v>10</v>
      </c>
      <c r="D13">
        <v>57</v>
      </c>
      <c r="E13" t="s">
        <v>18</v>
      </c>
      <c r="F13" t="s">
        <v>16</v>
      </c>
      <c r="G13" t="s">
        <v>19</v>
      </c>
      <c r="H13">
        <v>3500</v>
      </c>
      <c r="I13">
        <v>2</v>
      </c>
      <c r="J13">
        <f>テーブル3[[#This Row],[価格]]*I13</f>
        <v>7000</v>
      </c>
    </row>
    <row r="14" spans="1:10" x14ac:dyDescent="0.45">
      <c r="A14" s="1">
        <v>44016</v>
      </c>
      <c r="B14" s="2">
        <v>0.57708333333333328</v>
      </c>
      <c r="C14" t="s">
        <v>10</v>
      </c>
      <c r="D14">
        <v>23</v>
      </c>
      <c r="E14" t="s">
        <v>26</v>
      </c>
      <c r="F14" t="s">
        <v>12</v>
      </c>
      <c r="G14" t="s">
        <v>27</v>
      </c>
      <c r="H14">
        <v>3500</v>
      </c>
      <c r="I14">
        <v>1</v>
      </c>
      <c r="J14">
        <f>テーブル3[[#This Row],[価格]]*I14</f>
        <v>3500</v>
      </c>
    </row>
    <row r="15" spans="1:10" x14ac:dyDescent="0.45">
      <c r="A15" s="1">
        <v>44017</v>
      </c>
      <c r="B15" s="2">
        <v>0.59444444444444444</v>
      </c>
      <c r="C15" t="s">
        <v>14</v>
      </c>
      <c r="D15">
        <v>45</v>
      </c>
      <c r="E15" t="s">
        <v>22</v>
      </c>
      <c r="F15" t="s">
        <v>12</v>
      </c>
      <c r="G15" t="s">
        <v>23</v>
      </c>
      <c r="H15">
        <v>4800</v>
      </c>
      <c r="I15">
        <v>3</v>
      </c>
      <c r="J15">
        <f>テーブル3[[#This Row],[価格]]*I15</f>
        <v>14400</v>
      </c>
    </row>
    <row r="16" spans="1:10" x14ac:dyDescent="0.45">
      <c r="A16" s="1">
        <v>44018</v>
      </c>
      <c r="B16" s="2">
        <v>0.51597222222222217</v>
      </c>
      <c r="C16" t="s">
        <v>14</v>
      </c>
      <c r="D16">
        <v>43</v>
      </c>
      <c r="E16" t="s">
        <v>28</v>
      </c>
      <c r="F16" t="s">
        <v>16</v>
      </c>
      <c r="G16" t="s">
        <v>29</v>
      </c>
      <c r="H16">
        <v>4300</v>
      </c>
      <c r="I16">
        <v>2</v>
      </c>
      <c r="J16">
        <f>テーブル3[[#This Row],[価格]]*I16</f>
        <v>8600</v>
      </c>
    </row>
    <row r="17" spans="1:10" x14ac:dyDescent="0.45">
      <c r="A17" s="1">
        <v>44018</v>
      </c>
      <c r="B17" s="2">
        <v>0.53125</v>
      </c>
      <c r="C17" t="s">
        <v>10</v>
      </c>
      <c r="D17">
        <v>30</v>
      </c>
      <c r="E17" t="s">
        <v>30</v>
      </c>
      <c r="F17" t="s">
        <v>31</v>
      </c>
      <c r="G17" t="s">
        <v>32</v>
      </c>
      <c r="H17">
        <v>5000</v>
      </c>
      <c r="I17">
        <v>1</v>
      </c>
      <c r="J17">
        <f>テーブル3[[#This Row],[価格]]*I17</f>
        <v>5000</v>
      </c>
    </row>
    <row r="18" spans="1:10" x14ac:dyDescent="0.45">
      <c r="A18" s="1">
        <v>44018</v>
      </c>
      <c r="B18" s="2">
        <v>0.59722222222222221</v>
      </c>
      <c r="C18" t="s">
        <v>14</v>
      </c>
      <c r="D18">
        <v>48</v>
      </c>
      <c r="E18" t="s">
        <v>33</v>
      </c>
      <c r="F18" t="s">
        <v>12</v>
      </c>
      <c r="G18" t="s">
        <v>34</v>
      </c>
      <c r="H18">
        <v>3600</v>
      </c>
      <c r="I18">
        <v>2</v>
      </c>
      <c r="J18">
        <f>テーブル3[[#This Row],[価格]]*I18</f>
        <v>7200</v>
      </c>
    </row>
    <row r="19" spans="1:10" x14ac:dyDescent="0.45">
      <c r="A19" s="1">
        <v>44018</v>
      </c>
      <c r="B19" s="2">
        <v>0.67847222222222225</v>
      </c>
      <c r="C19" t="s">
        <v>14</v>
      </c>
      <c r="D19">
        <v>36</v>
      </c>
      <c r="E19" t="s">
        <v>35</v>
      </c>
      <c r="F19" t="s">
        <v>31</v>
      </c>
      <c r="G19" t="s">
        <v>36</v>
      </c>
      <c r="H19">
        <v>3200</v>
      </c>
      <c r="I19">
        <v>1</v>
      </c>
      <c r="J19">
        <f>テーブル3[[#This Row],[価格]]*I19</f>
        <v>3200</v>
      </c>
    </row>
    <row r="20" spans="1:10" x14ac:dyDescent="0.45">
      <c r="A20" s="1">
        <v>44019</v>
      </c>
      <c r="B20" s="2">
        <v>0.4861111111111111</v>
      </c>
      <c r="C20" t="s">
        <v>10</v>
      </c>
      <c r="D20">
        <v>19</v>
      </c>
      <c r="E20" t="s">
        <v>11</v>
      </c>
      <c r="F20" t="s">
        <v>12</v>
      </c>
      <c r="G20" t="s">
        <v>13</v>
      </c>
      <c r="H20">
        <v>2700</v>
      </c>
      <c r="I20">
        <v>1</v>
      </c>
      <c r="J20">
        <f>テーブル3[[#This Row],[価格]]*I20</f>
        <v>2700</v>
      </c>
    </row>
    <row r="21" spans="1:10" x14ac:dyDescent="0.45">
      <c r="A21" s="1">
        <v>44019</v>
      </c>
      <c r="B21" s="2">
        <v>0.55208333333333337</v>
      </c>
      <c r="C21" t="s">
        <v>14</v>
      </c>
      <c r="D21">
        <v>54</v>
      </c>
      <c r="E21" t="s">
        <v>30</v>
      </c>
      <c r="F21" t="s">
        <v>31</v>
      </c>
      <c r="G21" t="s">
        <v>32</v>
      </c>
      <c r="H21">
        <v>5000</v>
      </c>
      <c r="I21">
        <v>2</v>
      </c>
      <c r="J21">
        <f>テーブル3[[#This Row],[価格]]*I21</f>
        <v>10000</v>
      </c>
    </row>
    <row r="22" spans="1:10" x14ac:dyDescent="0.45">
      <c r="A22" s="1">
        <v>44020</v>
      </c>
      <c r="B22" s="2">
        <v>0.43611111111111112</v>
      </c>
      <c r="C22" t="s">
        <v>14</v>
      </c>
      <c r="D22">
        <v>37</v>
      </c>
      <c r="E22" t="s">
        <v>18</v>
      </c>
      <c r="F22" t="s">
        <v>16</v>
      </c>
      <c r="G22" t="s">
        <v>19</v>
      </c>
      <c r="H22">
        <v>3500</v>
      </c>
      <c r="I22">
        <v>2</v>
      </c>
      <c r="J22">
        <f>テーブル3[[#This Row],[価格]]*I22</f>
        <v>7000</v>
      </c>
    </row>
    <row r="23" spans="1:10" x14ac:dyDescent="0.45">
      <c r="A23" s="1">
        <v>44020</v>
      </c>
      <c r="B23" s="2">
        <v>0.4861111111111111</v>
      </c>
      <c r="C23" t="s">
        <v>10</v>
      </c>
      <c r="D23">
        <v>29</v>
      </c>
      <c r="E23" t="s">
        <v>24</v>
      </c>
      <c r="F23" t="s">
        <v>16</v>
      </c>
      <c r="G23" t="s">
        <v>25</v>
      </c>
      <c r="H23">
        <v>6000</v>
      </c>
      <c r="I23">
        <v>1</v>
      </c>
      <c r="J23">
        <f>テーブル3[[#This Row],[価格]]*I23</f>
        <v>6000</v>
      </c>
    </row>
    <row r="24" spans="1:10" x14ac:dyDescent="0.45">
      <c r="A24" s="1">
        <v>44020</v>
      </c>
      <c r="B24" s="2">
        <v>0.58750000000000002</v>
      </c>
      <c r="C24" t="s">
        <v>10</v>
      </c>
      <c r="D24">
        <v>24</v>
      </c>
      <c r="E24" t="s">
        <v>15</v>
      </c>
      <c r="F24" t="s">
        <v>16</v>
      </c>
      <c r="G24" t="s">
        <v>17</v>
      </c>
      <c r="H24">
        <v>2800</v>
      </c>
      <c r="I24">
        <v>1</v>
      </c>
      <c r="J24">
        <f>テーブル3[[#This Row],[価格]]*I24</f>
        <v>2800</v>
      </c>
    </row>
    <row r="25" spans="1:10" x14ac:dyDescent="0.45">
      <c r="A25" s="1">
        <v>44021</v>
      </c>
      <c r="B25" s="2">
        <v>0.57152777777777775</v>
      </c>
      <c r="C25" t="s">
        <v>10</v>
      </c>
      <c r="D25">
        <v>33</v>
      </c>
      <c r="E25" t="s">
        <v>11</v>
      </c>
      <c r="F25" t="s">
        <v>12</v>
      </c>
      <c r="G25" t="s">
        <v>13</v>
      </c>
      <c r="H25">
        <v>2700</v>
      </c>
      <c r="I25">
        <v>1</v>
      </c>
      <c r="J25">
        <f>テーブル3[[#This Row],[価格]]*I25</f>
        <v>2700</v>
      </c>
    </row>
    <row r="26" spans="1:10" x14ac:dyDescent="0.45">
      <c r="A26" s="1">
        <v>44021</v>
      </c>
      <c r="B26" s="2">
        <v>0.59791666666666665</v>
      </c>
      <c r="C26" t="s">
        <v>14</v>
      </c>
      <c r="D26">
        <v>50</v>
      </c>
      <c r="E26" t="s">
        <v>18</v>
      </c>
      <c r="F26" t="s">
        <v>16</v>
      </c>
      <c r="G26" t="s">
        <v>19</v>
      </c>
      <c r="H26">
        <v>3500</v>
      </c>
      <c r="I26">
        <v>3</v>
      </c>
      <c r="J26">
        <f>テーブル3[[#This Row],[価格]]*I26</f>
        <v>10500</v>
      </c>
    </row>
    <row r="27" spans="1:10" x14ac:dyDescent="0.45">
      <c r="A27" s="1">
        <v>44021</v>
      </c>
      <c r="B27" s="2">
        <v>0.62986111111111109</v>
      </c>
      <c r="C27" t="s">
        <v>14</v>
      </c>
      <c r="D27">
        <v>23</v>
      </c>
      <c r="E27" t="s">
        <v>22</v>
      </c>
      <c r="F27" t="s">
        <v>12</v>
      </c>
      <c r="G27" t="s">
        <v>23</v>
      </c>
      <c r="H27">
        <v>4800</v>
      </c>
      <c r="I27">
        <v>1</v>
      </c>
      <c r="J27">
        <f>テーブル3[[#This Row],[価格]]*I27</f>
        <v>4800</v>
      </c>
    </row>
    <row r="28" spans="1:10" x14ac:dyDescent="0.45">
      <c r="A28" s="1">
        <v>44022</v>
      </c>
      <c r="B28" s="2">
        <v>0.40416666666666662</v>
      </c>
      <c r="C28" t="s">
        <v>10</v>
      </c>
      <c r="D28">
        <v>42</v>
      </c>
      <c r="E28" t="s">
        <v>24</v>
      </c>
      <c r="F28" t="s">
        <v>16</v>
      </c>
      <c r="G28" t="s">
        <v>25</v>
      </c>
      <c r="H28">
        <v>6000</v>
      </c>
      <c r="I28">
        <v>1</v>
      </c>
      <c r="J28">
        <f>テーブル3[[#This Row],[価格]]*I28</f>
        <v>6000</v>
      </c>
    </row>
    <row r="29" spans="1:10" x14ac:dyDescent="0.45">
      <c r="A29" s="1">
        <v>44022</v>
      </c>
      <c r="B29" s="2">
        <v>0.4368055555555555</v>
      </c>
      <c r="C29" t="s">
        <v>10</v>
      </c>
      <c r="D29">
        <v>36</v>
      </c>
      <c r="E29" t="s">
        <v>33</v>
      </c>
      <c r="F29" t="s">
        <v>12</v>
      </c>
      <c r="G29" t="s">
        <v>34</v>
      </c>
      <c r="H29">
        <v>3600</v>
      </c>
      <c r="I29">
        <v>1</v>
      </c>
      <c r="J29">
        <f>テーブル3[[#This Row],[価格]]*I29</f>
        <v>3600</v>
      </c>
    </row>
    <row r="30" spans="1:10" x14ac:dyDescent="0.45">
      <c r="A30" s="1">
        <v>44022</v>
      </c>
      <c r="B30" s="2">
        <v>0.57638888888888895</v>
      </c>
      <c r="C30" t="s">
        <v>10</v>
      </c>
      <c r="D30">
        <v>60</v>
      </c>
      <c r="E30" t="s">
        <v>18</v>
      </c>
      <c r="F30" t="s">
        <v>16</v>
      </c>
      <c r="G30" t="s">
        <v>19</v>
      </c>
      <c r="H30">
        <v>3500</v>
      </c>
      <c r="I30">
        <v>3</v>
      </c>
      <c r="J30">
        <f>テーブル3[[#This Row],[価格]]*I30</f>
        <v>10500</v>
      </c>
    </row>
    <row r="31" spans="1:10" x14ac:dyDescent="0.45">
      <c r="A31" s="1">
        <v>44023</v>
      </c>
      <c r="B31" s="2">
        <v>0.41805555555555557</v>
      </c>
      <c r="C31" t="s">
        <v>14</v>
      </c>
      <c r="D31">
        <v>51</v>
      </c>
      <c r="E31" t="s">
        <v>11</v>
      </c>
      <c r="F31" t="s">
        <v>12</v>
      </c>
      <c r="G31" t="s">
        <v>13</v>
      </c>
      <c r="H31">
        <v>2700</v>
      </c>
      <c r="I31">
        <v>2</v>
      </c>
      <c r="J31">
        <f>テーブル3[[#This Row],[価格]]*I31</f>
        <v>5400</v>
      </c>
    </row>
    <row r="32" spans="1:10" x14ac:dyDescent="0.45">
      <c r="A32" s="1">
        <v>44023</v>
      </c>
      <c r="B32" s="2">
        <v>0.63263888888888886</v>
      </c>
      <c r="C32" t="s">
        <v>10</v>
      </c>
      <c r="D32">
        <v>33</v>
      </c>
      <c r="E32" t="s">
        <v>26</v>
      </c>
      <c r="F32" t="s">
        <v>12</v>
      </c>
      <c r="G32" t="s">
        <v>27</v>
      </c>
      <c r="H32">
        <v>3500</v>
      </c>
      <c r="I32">
        <v>1</v>
      </c>
      <c r="J32">
        <f>テーブル3[[#This Row],[価格]]*I32</f>
        <v>3500</v>
      </c>
    </row>
    <row r="33" spans="1:10" x14ac:dyDescent="0.45">
      <c r="A33" s="1">
        <v>44024</v>
      </c>
      <c r="B33" s="2">
        <v>0.4145833333333333</v>
      </c>
      <c r="C33" t="s">
        <v>14</v>
      </c>
      <c r="D33">
        <v>37</v>
      </c>
      <c r="E33" t="s">
        <v>35</v>
      </c>
      <c r="F33" t="s">
        <v>31</v>
      </c>
      <c r="G33" t="s">
        <v>36</v>
      </c>
      <c r="H33">
        <v>3200</v>
      </c>
      <c r="I33">
        <v>1</v>
      </c>
      <c r="J33">
        <f>テーブル3[[#This Row],[価格]]*I33</f>
        <v>3200</v>
      </c>
    </row>
    <row r="34" spans="1:10" x14ac:dyDescent="0.45">
      <c r="A34" s="1">
        <v>44024</v>
      </c>
      <c r="B34" s="2">
        <v>0.55277777777777781</v>
      </c>
      <c r="C34" t="s">
        <v>14</v>
      </c>
      <c r="D34">
        <v>41</v>
      </c>
      <c r="E34" t="s">
        <v>15</v>
      </c>
      <c r="F34" t="s">
        <v>16</v>
      </c>
      <c r="G34" t="s">
        <v>17</v>
      </c>
      <c r="H34">
        <v>2800</v>
      </c>
      <c r="I34">
        <v>3</v>
      </c>
      <c r="J34">
        <f>テーブル3[[#This Row],[価格]]*I34</f>
        <v>8400</v>
      </c>
    </row>
    <row r="35" spans="1:10" x14ac:dyDescent="0.45">
      <c r="A35" s="1">
        <v>44024</v>
      </c>
      <c r="B35" s="2">
        <v>0.62569444444444444</v>
      </c>
      <c r="C35" t="s">
        <v>10</v>
      </c>
      <c r="D35">
        <v>25</v>
      </c>
      <c r="E35" t="s">
        <v>22</v>
      </c>
      <c r="F35" t="s">
        <v>12</v>
      </c>
      <c r="G35" t="s">
        <v>23</v>
      </c>
      <c r="H35">
        <v>4800</v>
      </c>
      <c r="I35">
        <v>1</v>
      </c>
      <c r="J35">
        <f>テーブル3[[#This Row],[価格]]*I35</f>
        <v>4800</v>
      </c>
    </row>
    <row r="36" spans="1:10" x14ac:dyDescent="0.45">
      <c r="A36" s="1">
        <v>44024</v>
      </c>
      <c r="B36" s="2">
        <v>0.69374999999999998</v>
      </c>
      <c r="C36" t="s">
        <v>10</v>
      </c>
      <c r="D36">
        <v>43</v>
      </c>
      <c r="E36" t="s">
        <v>11</v>
      </c>
      <c r="F36" t="s">
        <v>12</v>
      </c>
      <c r="G36" t="s">
        <v>13</v>
      </c>
      <c r="H36">
        <v>2700</v>
      </c>
      <c r="I36">
        <v>3</v>
      </c>
      <c r="J36">
        <f>テーブル3[[#This Row],[価格]]*I36</f>
        <v>8100</v>
      </c>
    </row>
    <row r="37" spans="1:10" x14ac:dyDescent="0.45">
      <c r="A37" s="1">
        <v>44025</v>
      </c>
      <c r="B37" s="2">
        <v>0.65833333333333333</v>
      </c>
      <c r="C37" t="s">
        <v>10</v>
      </c>
      <c r="D37">
        <v>58</v>
      </c>
      <c r="E37" t="s">
        <v>20</v>
      </c>
      <c r="F37" t="s">
        <v>16</v>
      </c>
      <c r="G37" t="s">
        <v>21</v>
      </c>
      <c r="H37">
        <v>4000</v>
      </c>
      <c r="I37">
        <v>2</v>
      </c>
      <c r="J37">
        <f>テーブル3[[#This Row],[価格]]*I37</f>
        <v>8000</v>
      </c>
    </row>
    <row r="38" spans="1:10" x14ac:dyDescent="0.45">
      <c r="A38" s="1">
        <v>44026</v>
      </c>
      <c r="B38" s="2">
        <v>0.52361111111111114</v>
      </c>
      <c r="C38" t="s">
        <v>10</v>
      </c>
      <c r="D38">
        <v>41</v>
      </c>
      <c r="E38" t="s">
        <v>24</v>
      </c>
      <c r="F38" t="s">
        <v>16</v>
      </c>
      <c r="G38" t="s">
        <v>25</v>
      </c>
      <c r="H38">
        <v>6000</v>
      </c>
      <c r="I38">
        <v>1</v>
      </c>
      <c r="J38">
        <f>テーブル3[[#This Row],[価格]]*I38</f>
        <v>6000</v>
      </c>
    </row>
    <row r="39" spans="1:10" x14ac:dyDescent="0.45">
      <c r="A39" s="1">
        <v>44026</v>
      </c>
      <c r="B39" s="2">
        <v>0.59652777777777777</v>
      </c>
      <c r="C39" t="s">
        <v>14</v>
      </c>
      <c r="D39">
        <v>56</v>
      </c>
      <c r="E39" t="s">
        <v>15</v>
      </c>
      <c r="F39" t="s">
        <v>16</v>
      </c>
      <c r="G39" t="s">
        <v>17</v>
      </c>
      <c r="H39">
        <v>2800</v>
      </c>
      <c r="I39">
        <v>5</v>
      </c>
      <c r="J39">
        <f>テーブル3[[#This Row],[価格]]*I39</f>
        <v>14000</v>
      </c>
    </row>
    <row r="40" spans="1:10" x14ac:dyDescent="0.45">
      <c r="A40" s="1">
        <v>44026</v>
      </c>
      <c r="B40" s="2">
        <v>0.67222222222222217</v>
      </c>
      <c r="C40" t="s">
        <v>10</v>
      </c>
      <c r="D40">
        <v>43</v>
      </c>
      <c r="E40" t="s">
        <v>20</v>
      </c>
      <c r="F40" t="s">
        <v>16</v>
      </c>
      <c r="G40" t="s">
        <v>21</v>
      </c>
      <c r="H40">
        <v>4000</v>
      </c>
      <c r="I40">
        <v>2</v>
      </c>
      <c r="J40">
        <f>テーブル3[[#This Row],[価格]]*I40</f>
        <v>8000</v>
      </c>
    </row>
    <row r="41" spans="1:10" x14ac:dyDescent="0.45">
      <c r="A41" s="1">
        <v>44027</v>
      </c>
      <c r="B41" s="2">
        <v>0.4284722222222222</v>
      </c>
      <c r="C41" t="s">
        <v>14</v>
      </c>
      <c r="D41">
        <v>30</v>
      </c>
      <c r="E41" t="s">
        <v>20</v>
      </c>
      <c r="F41" t="s">
        <v>16</v>
      </c>
      <c r="G41" t="s">
        <v>21</v>
      </c>
      <c r="H41">
        <v>4000</v>
      </c>
      <c r="I41">
        <v>3</v>
      </c>
      <c r="J41">
        <f>テーブル3[[#This Row],[価格]]*I41</f>
        <v>12000</v>
      </c>
    </row>
    <row r="42" spans="1:10" x14ac:dyDescent="0.45">
      <c r="A42" s="1">
        <v>44027</v>
      </c>
      <c r="B42" s="2">
        <v>0.47638888888888892</v>
      </c>
      <c r="C42" t="s">
        <v>14</v>
      </c>
      <c r="D42">
        <v>38</v>
      </c>
      <c r="E42" t="s">
        <v>37</v>
      </c>
      <c r="F42" t="s">
        <v>31</v>
      </c>
      <c r="G42" t="s">
        <v>38</v>
      </c>
      <c r="H42">
        <v>4500</v>
      </c>
      <c r="I42">
        <v>1</v>
      </c>
      <c r="J42">
        <f>テーブル3[[#This Row],[価格]]*I42</f>
        <v>4500</v>
      </c>
    </row>
    <row r="43" spans="1:10" x14ac:dyDescent="0.45">
      <c r="A43" s="1">
        <v>44027</v>
      </c>
      <c r="B43" s="2">
        <v>0.62083333333333335</v>
      </c>
      <c r="C43" t="s">
        <v>14</v>
      </c>
      <c r="D43">
        <v>46</v>
      </c>
      <c r="E43" t="s">
        <v>22</v>
      </c>
      <c r="F43" t="s">
        <v>12</v>
      </c>
      <c r="G43" t="s">
        <v>23</v>
      </c>
      <c r="H43">
        <v>4800</v>
      </c>
      <c r="I43">
        <v>2</v>
      </c>
      <c r="J43">
        <f>テーブル3[[#This Row],[価格]]*I43</f>
        <v>9600</v>
      </c>
    </row>
    <row r="44" spans="1:10" x14ac:dyDescent="0.45">
      <c r="A44" s="1">
        <v>44027</v>
      </c>
      <c r="B44" s="2">
        <v>0.6479166666666667</v>
      </c>
      <c r="C44" t="s">
        <v>10</v>
      </c>
      <c r="D44">
        <v>28</v>
      </c>
      <c r="E44" t="s">
        <v>37</v>
      </c>
      <c r="F44" t="s">
        <v>31</v>
      </c>
      <c r="G44" t="s">
        <v>38</v>
      </c>
      <c r="H44">
        <v>4500</v>
      </c>
      <c r="I44">
        <v>1</v>
      </c>
      <c r="J44">
        <f>テーブル3[[#This Row],[価格]]*I44</f>
        <v>4500</v>
      </c>
    </row>
    <row r="45" spans="1:10" x14ac:dyDescent="0.45">
      <c r="A45" s="1">
        <v>44028</v>
      </c>
      <c r="B45" s="2">
        <v>0.43402777777777773</v>
      </c>
      <c r="C45" t="s">
        <v>10</v>
      </c>
      <c r="D45">
        <v>39</v>
      </c>
      <c r="E45" t="s">
        <v>11</v>
      </c>
      <c r="F45" t="s">
        <v>12</v>
      </c>
      <c r="G45" t="s">
        <v>13</v>
      </c>
      <c r="H45">
        <v>2700</v>
      </c>
      <c r="I45">
        <v>1</v>
      </c>
      <c r="J45">
        <f>テーブル3[[#This Row],[価格]]*I45</f>
        <v>2700</v>
      </c>
    </row>
    <row r="46" spans="1:10" x14ac:dyDescent="0.45">
      <c r="A46" s="1">
        <v>44028</v>
      </c>
      <c r="B46" s="2">
        <v>0.67499999999999993</v>
      </c>
      <c r="C46" t="s">
        <v>10</v>
      </c>
      <c r="D46">
        <v>43</v>
      </c>
      <c r="E46" t="s">
        <v>26</v>
      </c>
      <c r="F46" t="s">
        <v>12</v>
      </c>
      <c r="G46" t="s">
        <v>27</v>
      </c>
      <c r="H46">
        <v>3500</v>
      </c>
      <c r="I46">
        <v>1</v>
      </c>
      <c r="J46">
        <f>テーブル3[[#This Row],[価格]]*I46</f>
        <v>3500</v>
      </c>
    </row>
    <row r="47" spans="1:10" x14ac:dyDescent="0.45">
      <c r="A47" s="1">
        <v>44029</v>
      </c>
      <c r="B47" s="2">
        <v>0.41736111111111113</v>
      </c>
      <c r="C47" t="s">
        <v>14</v>
      </c>
      <c r="D47">
        <v>52</v>
      </c>
      <c r="E47" t="s">
        <v>30</v>
      </c>
      <c r="F47" t="s">
        <v>31</v>
      </c>
      <c r="G47" t="s">
        <v>32</v>
      </c>
      <c r="H47">
        <v>5000</v>
      </c>
      <c r="I47">
        <v>2</v>
      </c>
      <c r="J47">
        <f>テーブル3[[#This Row],[価格]]*I47</f>
        <v>10000</v>
      </c>
    </row>
    <row r="48" spans="1:10" x14ac:dyDescent="0.45">
      <c r="A48" s="1">
        <v>44029</v>
      </c>
      <c r="B48" s="2">
        <v>0.52500000000000002</v>
      </c>
      <c r="C48" t="s">
        <v>10</v>
      </c>
      <c r="D48">
        <v>29</v>
      </c>
      <c r="E48" t="s">
        <v>33</v>
      </c>
      <c r="F48" t="s">
        <v>12</v>
      </c>
      <c r="G48" t="s">
        <v>34</v>
      </c>
      <c r="H48">
        <v>3600</v>
      </c>
      <c r="I48">
        <v>1</v>
      </c>
      <c r="J48">
        <f>テーブル3[[#This Row],[価格]]*I48</f>
        <v>3600</v>
      </c>
    </row>
    <row r="49" spans="1:10" x14ac:dyDescent="0.45">
      <c r="A49" s="1">
        <v>44029</v>
      </c>
      <c r="B49" s="2">
        <v>0.61111111111111105</v>
      </c>
      <c r="C49" t="s">
        <v>14</v>
      </c>
      <c r="D49">
        <v>41</v>
      </c>
      <c r="E49" t="s">
        <v>26</v>
      </c>
      <c r="F49" t="s">
        <v>12</v>
      </c>
      <c r="G49" t="s">
        <v>27</v>
      </c>
      <c r="H49">
        <v>3500</v>
      </c>
      <c r="I49">
        <v>3</v>
      </c>
      <c r="J49">
        <f>テーブル3[[#This Row],[価格]]*I49</f>
        <v>10500</v>
      </c>
    </row>
    <row r="50" spans="1:10" x14ac:dyDescent="0.45">
      <c r="A50" s="1">
        <v>44029</v>
      </c>
      <c r="B50" s="2">
        <v>0.64513888888888882</v>
      </c>
      <c r="C50" t="s">
        <v>10</v>
      </c>
      <c r="D50">
        <v>50</v>
      </c>
      <c r="E50" t="s">
        <v>28</v>
      </c>
      <c r="F50" t="s">
        <v>16</v>
      </c>
      <c r="G50" t="s">
        <v>29</v>
      </c>
      <c r="H50">
        <v>4300</v>
      </c>
      <c r="I50">
        <v>1</v>
      </c>
      <c r="J50">
        <f>テーブル3[[#This Row],[価格]]*I50</f>
        <v>4300</v>
      </c>
    </row>
    <row r="51" spans="1:10" x14ac:dyDescent="0.45">
      <c r="A51" s="1">
        <v>44030</v>
      </c>
      <c r="B51" s="2">
        <v>0.67499999999999993</v>
      </c>
      <c r="C51" t="s">
        <v>10</v>
      </c>
      <c r="D51">
        <v>33</v>
      </c>
      <c r="E51" t="s">
        <v>18</v>
      </c>
      <c r="F51" t="s">
        <v>16</v>
      </c>
      <c r="G51" t="s">
        <v>19</v>
      </c>
      <c r="H51">
        <v>3500</v>
      </c>
      <c r="I51">
        <v>5</v>
      </c>
      <c r="J51">
        <f>テーブル3[[#This Row],[価格]]*I51</f>
        <v>17500</v>
      </c>
    </row>
    <row r="52" spans="1:10" x14ac:dyDescent="0.45">
      <c r="A52" s="1">
        <v>44031</v>
      </c>
      <c r="B52" s="2">
        <v>0.41180555555555554</v>
      </c>
      <c r="C52" t="s">
        <v>10</v>
      </c>
      <c r="D52">
        <v>26</v>
      </c>
      <c r="E52" t="s">
        <v>33</v>
      </c>
      <c r="F52" t="s">
        <v>12</v>
      </c>
      <c r="G52" t="s">
        <v>34</v>
      </c>
      <c r="H52">
        <v>3600</v>
      </c>
      <c r="I52">
        <v>2</v>
      </c>
      <c r="J52">
        <f>テーブル3[[#This Row],[価格]]*I52</f>
        <v>7200</v>
      </c>
    </row>
    <row r="53" spans="1:10" x14ac:dyDescent="0.45">
      <c r="A53" s="1">
        <v>44031</v>
      </c>
      <c r="B53" s="2">
        <v>0.57013888888888886</v>
      </c>
      <c r="C53" t="s">
        <v>10</v>
      </c>
      <c r="D53">
        <v>40</v>
      </c>
      <c r="E53" t="s">
        <v>22</v>
      </c>
      <c r="F53" t="s">
        <v>12</v>
      </c>
      <c r="G53" t="s">
        <v>23</v>
      </c>
      <c r="H53">
        <v>4800</v>
      </c>
      <c r="I53">
        <v>1</v>
      </c>
      <c r="J53">
        <f>テーブル3[[#This Row],[価格]]*I53</f>
        <v>4800</v>
      </c>
    </row>
    <row r="54" spans="1:10" x14ac:dyDescent="0.45">
      <c r="A54" s="1">
        <v>44031</v>
      </c>
      <c r="B54" s="2">
        <v>0.63888888888888895</v>
      </c>
      <c r="C54" t="s">
        <v>10</v>
      </c>
      <c r="D54">
        <v>52</v>
      </c>
      <c r="E54" t="s">
        <v>18</v>
      </c>
      <c r="F54" t="s">
        <v>16</v>
      </c>
      <c r="G54" t="s">
        <v>19</v>
      </c>
      <c r="H54">
        <v>3500</v>
      </c>
      <c r="I54">
        <v>3</v>
      </c>
      <c r="J54">
        <f>テーブル3[[#This Row],[価格]]*I54</f>
        <v>10500</v>
      </c>
    </row>
    <row r="55" spans="1:10" x14ac:dyDescent="0.45">
      <c r="A55" s="1">
        <v>44032</v>
      </c>
      <c r="B55" s="2">
        <v>0.43402777777777773</v>
      </c>
      <c r="C55" t="s">
        <v>10</v>
      </c>
      <c r="D55">
        <v>49</v>
      </c>
      <c r="E55" t="s">
        <v>24</v>
      </c>
      <c r="F55" t="s">
        <v>16</v>
      </c>
      <c r="G55" t="s">
        <v>25</v>
      </c>
      <c r="H55">
        <v>6000</v>
      </c>
      <c r="I55">
        <v>1</v>
      </c>
      <c r="J55">
        <f>テーブル3[[#This Row],[価格]]*I55</f>
        <v>6000</v>
      </c>
    </row>
    <row r="56" spans="1:10" x14ac:dyDescent="0.45">
      <c r="A56" s="1">
        <v>44032</v>
      </c>
      <c r="B56" s="2">
        <v>0.49236111111111108</v>
      </c>
      <c r="C56" t="s">
        <v>14</v>
      </c>
      <c r="D56">
        <v>38</v>
      </c>
      <c r="E56" t="s">
        <v>11</v>
      </c>
      <c r="F56" t="s">
        <v>12</v>
      </c>
      <c r="G56" t="s">
        <v>13</v>
      </c>
      <c r="H56">
        <v>2700</v>
      </c>
      <c r="I56">
        <v>3</v>
      </c>
      <c r="J56">
        <f>テーブル3[[#This Row],[価格]]*I56</f>
        <v>8100</v>
      </c>
    </row>
    <row r="57" spans="1:10" x14ac:dyDescent="0.45">
      <c r="A57" s="1">
        <v>44032</v>
      </c>
      <c r="B57" s="2">
        <v>0.52569444444444446</v>
      </c>
      <c r="C57" t="s">
        <v>14</v>
      </c>
      <c r="D57">
        <v>27</v>
      </c>
      <c r="E57" t="s">
        <v>15</v>
      </c>
      <c r="F57" t="s">
        <v>16</v>
      </c>
      <c r="G57" t="s">
        <v>17</v>
      </c>
      <c r="H57">
        <v>2800</v>
      </c>
      <c r="I57">
        <v>1</v>
      </c>
      <c r="J57">
        <f>テーブル3[[#This Row],[価格]]*I57</f>
        <v>2800</v>
      </c>
    </row>
    <row r="58" spans="1:10" x14ac:dyDescent="0.45">
      <c r="A58" s="1">
        <v>44032</v>
      </c>
      <c r="B58" s="2">
        <v>0.61944444444444446</v>
      </c>
      <c r="C58" t="s">
        <v>10</v>
      </c>
      <c r="D58">
        <v>31</v>
      </c>
      <c r="E58" t="s">
        <v>33</v>
      </c>
      <c r="F58" t="s">
        <v>12</v>
      </c>
      <c r="G58" t="s">
        <v>34</v>
      </c>
      <c r="H58">
        <v>3600</v>
      </c>
      <c r="I58">
        <v>1</v>
      </c>
      <c r="J58">
        <f>テーブル3[[#This Row],[価格]]*I58</f>
        <v>3600</v>
      </c>
    </row>
    <row r="59" spans="1:10" x14ac:dyDescent="0.45">
      <c r="A59" s="1">
        <v>44032</v>
      </c>
      <c r="B59" s="2">
        <v>0.6875</v>
      </c>
      <c r="C59" t="s">
        <v>14</v>
      </c>
      <c r="D59">
        <v>46</v>
      </c>
      <c r="E59" t="s">
        <v>35</v>
      </c>
      <c r="F59" t="s">
        <v>31</v>
      </c>
      <c r="G59" t="s">
        <v>36</v>
      </c>
      <c r="H59">
        <v>3200</v>
      </c>
      <c r="I59">
        <v>1</v>
      </c>
      <c r="J59">
        <f>テーブル3[[#This Row],[価格]]*I59</f>
        <v>3200</v>
      </c>
    </row>
    <row r="60" spans="1:10" x14ac:dyDescent="0.45">
      <c r="A60" s="1">
        <v>44033</v>
      </c>
      <c r="B60" s="2">
        <v>0.6</v>
      </c>
      <c r="C60" t="s">
        <v>10</v>
      </c>
      <c r="D60">
        <v>23</v>
      </c>
      <c r="E60" t="s">
        <v>22</v>
      </c>
      <c r="F60" t="s">
        <v>12</v>
      </c>
      <c r="G60" t="s">
        <v>23</v>
      </c>
      <c r="H60">
        <v>4800</v>
      </c>
      <c r="I60">
        <v>1</v>
      </c>
      <c r="J60">
        <f>テーブル3[[#This Row],[価格]]*I60</f>
        <v>4800</v>
      </c>
    </row>
    <row r="61" spans="1:10" x14ac:dyDescent="0.45">
      <c r="A61" s="1">
        <v>44033</v>
      </c>
      <c r="B61" s="2">
        <v>0.62708333333333333</v>
      </c>
      <c r="C61" t="s">
        <v>14</v>
      </c>
      <c r="D61">
        <v>50</v>
      </c>
      <c r="E61" t="s">
        <v>35</v>
      </c>
      <c r="F61" t="s">
        <v>31</v>
      </c>
      <c r="G61" t="s">
        <v>36</v>
      </c>
      <c r="H61">
        <v>3200</v>
      </c>
      <c r="I61">
        <v>3</v>
      </c>
      <c r="J61">
        <f>テーブル3[[#This Row],[価格]]*I61</f>
        <v>9600</v>
      </c>
    </row>
    <row r="62" spans="1:10" x14ac:dyDescent="0.45">
      <c r="A62" s="1">
        <v>44034</v>
      </c>
      <c r="B62" s="2">
        <v>0.4694444444444445</v>
      </c>
      <c r="C62" t="s">
        <v>10</v>
      </c>
      <c r="D62">
        <v>43</v>
      </c>
      <c r="E62" t="s">
        <v>20</v>
      </c>
      <c r="F62" t="s">
        <v>16</v>
      </c>
      <c r="G62" t="s">
        <v>21</v>
      </c>
      <c r="H62">
        <v>4000</v>
      </c>
      <c r="I62">
        <v>2</v>
      </c>
      <c r="J62">
        <f>テーブル3[[#This Row],[価格]]*I62</f>
        <v>8000</v>
      </c>
    </row>
    <row r="63" spans="1:10" x14ac:dyDescent="0.45">
      <c r="A63" s="1">
        <v>44034</v>
      </c>
      <c r="B63" s="2">
        <v>0.49513888888888885</v>
      </c>
      <c r="C63" t="s">
        <v>10</v>
      </c>
      <c r="D63">
        <v>54</v>
      </c>
      <c r="E63" t="s">
        <v>37</v>
      </c>
      <c r="F63" t="s">
        <v>31</v>
      </c>
      <c r="G63" t="s">
        <v>38</v>
      </c>
      <c r="H63">
        <v>4500</v>
      </c>
      <c r="I63">
        <v>1</v>
      </c>
      <c r="J63">
        <f>テーブル3[[#This Row],[価格]]*I63</f>
        <v>4500</v>
      </c>
    </row>
    <row r="64" spans="1:10" x14ac:dyDescent="0.45">
      <c r="A64" s="1">
        <v>44034</v>
      </c>
      <c r="B64" s="2">
        <v>0.6020833333333333</v>
      </c>
      <c r="C64" t="s">
        <v>10</v>
      </c>
      <c r="D64">
        <v>48</v>
      </c>
      <c r="E64" t="s">
        <v>15</v>
      </c>
      <c r="F64" t="s">
        <v>16</v>
      </c>
      <c r="G64" t="s">
        <v>17</v>
      </c>
      <c r="H64">
        <v>2800</v>
      </c>
      <c r="I64">
        <v>5</v>
      </c>
      <c r="J64">
        <f>テーブル3[[#This Row],[価格]]*I64</f>
        <v>14000</v>
      </c>
    </row>
    <row r="65" spans="1:10" x14ac:dyDescent="0.45">
      <c r="A65" s="1">
        <v>44035</v>
      </c>
      <c r="B65" s="2">
        <v>0.51041666666666663</v>
      </c>
      <c r="C65" t="s">
        <v>10</v>
      </c>
      <c r="D65">
        <v>26</v>
      </c>
      <c r="E65" t="s">
        <v>33</v>
      </c>
      <c r="F65" t="s">
        <v>12</v>
      </c>
      <c r="G65" t="s">
        <v>34</v>
      </c>
      <c r="H65">
        <v>3600</v>
      </c>
      <c r="I65">
        <v>1</v>
      </c>
      <c r="J65">
        <f>テーブル3[[#This Row],[価格]]*I65</f>
        <v>3600</v>
      </c>
    </row>
    <row r="66" spans="1:10" x14ac:dyDescent="0.45">
      <c r="A66" s="1">
        <v>44036</v>
      </c>
      <c r="B66" s="2">
        <v>0.57013888888888886</v>
      </c>
      <c r="C66" t="s">
        <v>14</v>
      </c>
      <c r="D66">
        <v>34</v>
      </c>
      <c r="E66" t="s">
        <v>28</v>
      </c>
      <c r="F66" t="s">
        <v>16</v>
      </c>
      <c r="G66" t="s">
        <v>29</v>
      </c>
      <c r="H66">
        <v>4300</v>
      </c>
      <c r="I66">
        <v>1</v>
      </c>
      <c r="J66">
        <f>テーブル3[[#This Row],[価格]]*I66</f>
        <v>4300</v>
      </c>
    </row>
    <row r="67" spans="1:10" x14ac:dyDescent="0.45">
      <c r="A67" s="1">
        <v>44036</v>
      </c>
      <c r="B67" s="2">
        <v>0.58263888888888882</v>
      </c>
      <c r="C67" t="s">
        <v>14</v>
      </c>
      <c r="D67">
        <v>41</v>
      </c>
      <c r="E67" t="s">
        <v>22</v>
      </c>
      <c r="F67" t="s">
        <v>12</v>
      </c>
      <c r="G67" t="s">
        <v>23</v>
      </c>
      <c r="H67">
        <v>4800</v>
      </c>
      <c r="I67">
        <v>1</v>
      </c>
      <c r="J67">
        <f>テーブル3[[#This Row],[価格]]*I67</f>
        <v>4800</v>
      </c>
    </row>
    <row r="68" spans="1:10" x14ac:dyDescent="0.45">
      <c r="A68" s="1">
        <v>44036</v>
      </c>
      <c r="B68" s="2">
        <v>0.63888888888888895</v>
      </c>
      <c r="C68" t="s">
        <v>10</v>
      </c>
      <c r="D68">
        <v>29</v>
      </c>
      <c r="E68" t="s">
        <v>18</v>
      </c>
      <c r="F68" t="s">
        <v>16</v>
      </c>
      <c r="G68" t="s">
        <v>19</v>
      </c>
      <c r="H68">
        <v>3500</v>
      </c>
      <c r="I68">
        <v>1</v>
      </c>
      <c r="J68">
        <f>テーブル3[[#This Row],[価格]]*I68</f>
        <v>3500</v>
      </c>
    </row>
    <row r="69" spans="1:10" x14ac:dyDescent="0.45">
      <c r="A69" s="1">
        <v>44036</v>
      </c>
      <c r="B69" s="2">
        <v>0.69305555555555554</v>
      </c>
      <c r="C69" t="s">
        <v>10</v>
      </c>
      <c r="D69">
        <v>30</v>
      </c>
      <c r="E69" t="s">
        <v>30</v>
      </c>
      <c r="F69" t="s">
        <v>31</v>
      </c>
      <c r="G69" t="s">
        <v>32</v>
      </c>
      <c r="H69">
        <v>5000</v>
      </c>
      <c r="I69">
        <v>1</v>
      </c>
      <c r="J69">
        <f>テーブル3[[#This Row],[価格]]*I69</f>
        <v>5000</v>
      </c>
    </row>
    <row r="70" spans="1:10" x14ac:dyDescent="0.45">
      <c r="A70" s="1">
        <v>44037</v>
      </c>
      <c r="B70" s="2">
        <v>0.42430555555555555</v>
      </c>
      <c r="C70" t="s">
        <v>14</v>
      </c>
      <c r="D70">
        <v>24</v>
      </c>
      <c r="E70" t="s">
        <v>22</v>
      </c>
      <c r="F70" t="s">
        <v>12</v>
      </c>
      <c r="G70" t="s">
        <v>23</v>
      </c>
      <c r="H70">
        <v>4800</v>
      </c>
      <c r="I70">
        <v>2</v>
      </c>
      <c r="J70">
        <f>テーブル3[[#This Row],[価格]]*I70</f>
        <v>9600</v>
      </c>
    </row>
    <row r="71" spans="1:10" x14ac:dyDescent="0.45">
      <c r="A71" s="1">
        <v>44037</v>
      </c>
      <c r="B71" s="2">
        <v>0.55486111111111114</v>
      </c>
      <c r="C71" t="s">
        <v>14</v>
      </c>
      <c r="D71">
        <v>35</v>
      </c>
      <c r="E71" t="s">
        <v>33</v>
      </c>
      <c r="F71" t="s">
        <v>12</v>
      </c>
      <c r="G71" t="s">
        <v>34</v>
      </c>
      <c r="H71">
        <v>3600</v>
      </c>
      <c r="I71">
        <v>3</v>
      </c>
      <c r="J71">
        <f>テーブル3[[#This Row],[価格]]*I71</f>
        <v>10800</v>
      </c>
    </row>
    <row r="72" spans="1:10" x14ac:dyDescent="0.45">
      <c r="A72" s="1">
        <v>44037</v>
      </c>
      <c r="B72" s="2">
        <v>0.58680555555555558</v>
      </c>
      <c r="C72" t="s">
        <v>10</v>
      </c>
      <c r="D72">
        <v>29</v>
      </c>
      <c r="E72" t="s">
        <v>18</v>
      </c>
      <c r="F72" t="s">
        <v>16</v>
      </c>
      <c r="G72" t="s">
        <v>19</v>
      </c>
      <c r="H72">
        <v>3500</v>
      </c>
      <c r="I72">
        <v>1</v>
      </c>
      <c r="J72">
        <f>テーブル3[[#This Row],[価格]]*I72</f>
        <v>3500</v>
      </c>
    </row>
    <row r="73" spans="1:10" x14ac:dyDescent="0.45">
      <c r="A73" s="1">
        <v>44038</v>
      </c>
      <c r="B73" s="2">
        <v>0.54166666666666663</v>
      </c>
      <c r="C73" t="s">
        <v>14</v>
      </c>
      <c r="D73">
        <v>57</v>
      </c>
      <c r="E73" t="s">
        <v>15</v>
      </c>
      <c r="F73" t="s">
        <v>16</v>
      </c>
      <c r="G73" t="s">
        <v>17</v>
      </c>
      <c r="H73">
        <v>2800</v>
      </c>
      <c r="I73">
        <v>4</v>
      </c>
      <c r="J73">
        <f>テーブル3[[#This Row],[価格]]*I73</f>
        <v>11200</v>
      </c>
    </row>
    <row r="74" spans="1:10" x14ac:dyDescent="0.45">
      <c r="A74" s="1">
        <v>44038</v>
      </c>
      <c r="B74" s="2">
        <v>0.63472222222222219</v>
      </c>
      <c r="C74" t="s">
        <v>10</v>
      </c>
      <c r="D74">
        <v>41</v>
      </c>
      <c r="E74" t="s">
        <v>24</v>
      </c>
      <c r="F74" t="s">
        <v>16</v>
      </c>
      <c r="G74" t="s">
        <v>25</v>
      </c>
      <c r="H74">
        <v>6000</v>
      </c>
      <c r="I74">
        <v>2</v>
      </c>
      <c r="J74">
        <f>テーブル3[[#This Row],[価格]]*I74</f>
        <v>12000</v>
      </c>
    </row>
    <row r="75" spans="1:10" x14ac:dyDescent="0.45">
      <c r="A75" s="1">
        <v>44039</v>
      </c>
      <c r="B75" s="2">
        <v>0.39930555555555558</v>
      </c>
      <c r="C75" t="s">
        <v>14</v>
      </c>
      <c r="D75">
        <v>27</v>
      </c>
      <c r="E75" t="s">
        <v>26</v>
      </c>
      <c r="F75" t="s">
        <v>12</v>
      </c>
      <c r="G75" t="s">
        <v>27</v>
      </c>
      <c r="H75">
        <v>3500</v>
      </c>
      <c r="I75">
        <v>3</v>
      </c>
      <c r="J75">
        <f>テーブル3[[#This Row],[価格]]*I75</f>
        <v>10500</v>
      </c>
    </row>
    <row r="76" spans="1:10" x14ac:dyDescent="0.45">
      <c r="A76" s="1">
        <v>44039</v>
      </c>
      <c r="B76" s="2">
        <v>0.42291666666666666</v>
      </c>
      <c r="C76" t="s">
        <v>14</v>
      </c>
      <c r="D76">
        <v>45</v>
      </c>
      <c r="E76" t="s">
        <v>33</v>
      </c>
      <c r="F76" t="s">
        <v>12</v>
      </c>
      <c r="G76" t="s">
        <v>34</v>
      </c>
      <c r="H76">
        <v>3600</v>
      </c>
      <c r="I76">
        <v>1</v>
      </c>
      <c r="J76">
        <f>テーブル3[[#This Row],[価格]]*I76</f>
        <v>3600</v>
      </c>
    </row>
    <row r="77" spans="1:10" x14ac:dyDescent="0.45">
      <c r="A77" s="1">
        <v>44039</v>
      </c>
      <c r="B77" s="2">
        <v>0.60138888888888886</v>
      </c>
      <c r="C77" t="s">
        <v>14</v>
      </c>
      <c r="D77">
        <v>34</v>
      </c>
      <c r="E77" t="s">
        <v>35</v>
      </c>
      <c r="F77" t="s">
        <v>31</v>
      </c>
      <c r="G77" t="s">
        <v>36</v>
      </c>
      <c r="H77">
        <v>3200</v>
      </c>
      <c r="I77">
        <v>1</v>
      </c>
      <c r="J77">
        <f>テーブル3[[#This Row],[価格]]*I77</f>
        <v>3200</v>
      </c>
    </row>
    <row r="78" spans="1:10" x14ac:dyDescent="0.45">
      <c r="A78" s="1">
        <v>44039</v>
      </c>
      <c r="B78" s="2">
        <v>0.64652777777777781</v>
      </c>
      <c r="C78" t="s">
        <v>14</v>
      </c>
      <c r="D78">
        <v>31</v>
      </c>
      <c r="E78" t="s">
        <v>28</v>
      </c>
      <c r="F78" t="s">
        <v>16</v>
      </c>
      <c r="G78" t="s">
        <v>29</v>
      </c>
      <c r="H78">
        <v>4300</v>
      </c>
      <c r="I78">
        <v>3</v>
      </c>
      <c r="J78">
        <f>テーブル3[[#This Row],[価格]]*I78</f>
        <v>12900</v>
      </c>
    </row>
    <row r="79" spans="1:10" x14ac:dyDescent="0.45">
      <c r="A79" s="1">
        <v>44040</v>
      </c>
      <c r="B79" s="2">
        <v>0.50694444444444442</v>
      </c>
      <c r="C79" t="s">
        <v>10</v>
      </c>
      <c r="D79">
        <v>44</v>
      </c>
      <c r="E79" t="s">
        <v>33</v>
      </c>
      <c r="F79" t="s">
        <v>12</v>
      </c>
      <c r="G79" t="s">
        <v>34</v>
      </c>
      <c r="H79">
        <v>3600</v>
      </c>
      <c r="I79">
        <v>1</v>
      </c>
      <c r="J79">
        <f>テーブル3[[#This Row],[価格]]*I79</f>
        <v>3600</v>
      </c>
    </row>
    <row r="80" spans="1:10" x14ac:dyDescent="0.45">
      <c r="A80" s="1">
        <v>44040</v>
      </c>
      <c r="B80" s="2">
        <v>0.69652777777777775</v>
      </c>
      <c r="C80" t="s">
        <v>10</v>
      </c>
      <c r="D80">
        <v>23</v>
      </c>
      <c r="E80" t="s">
        <v>11</v>
      </c>
      <c r="F80" t="s">
        <v>12</v>
      </c>
      <c r="G80" t="s">
        <v>13</v>
      </c>
      <c r="H80">
        <v>2700</v>
      </c>
      <c r="I80">
        <v>3</v>
      </c>
      <c r="J80">
        <f>テーブル3[[#This Row],[価格]]*I80</f>
        <v>8100</v>
      </c>
    </row>
    <row r="81" spans="1:10" x14ac:dyDescent="0.45">
      <c r="A81" s="1">
        <v>44041</v>
      </c>
      <c r="B81" s="2">
        <v>0.47500000000000003</v>
      </c>
      <c r="C81" t="s">
        <v>14</v>
      </c>
      <c r="D81">
        <v>48</v>
      </c>
      <c r="E81" t="s">
        <v>37</v>
      </c>
      <c r="F81" t="s">
        <v>31</v>
      </c>
      <c r="G81" t="s">
        <v>38</v>
      </c>
      <c r="H81">
        <v>4500</v>
      </c>
      <c r="I81">
        <v>1</v>
      </c>
      <c r="J81">
        <f>テーブル3[[#This Row],[価格]]*I81</f>
        <v>4500</v>
      </c>
    </row>
    <row r="82" spans="1:10" x14ac:dyDescent="0.45">
      <c r="A82" s="1">
        <v>44041</v>
      </c>
      <c r="B82" s="2">
        <v>0.5625</v>
      </c>
      <c r="C82" t="s">
        <v>14</v>
      </c>
      <c r="D82">
        <v>39</v>
      </c>
      <c r="E82" t="s">
        <v>15</v>
      </c>
      <c r="F82" t="s">
        <v>16</v>
      </c>
      <c r="G82" t="s">
        <v>17</v>
      </c>
      <c r="H82">
        <v>2800</v>
      </c>
      <c r="I82">
        <v>2</v>
      </c>
      <c r="J82">
        <f>テーブル3[[#This Row],[価格]]*I82</f>
        <v>5600</v>
      </c>
    </row>
    <row r="83" spans="1:10" x14ac:dyDescent="0.45">
      <c r="A83" s="1">
        <v>44041</v>
      </c>
      <c r="B83" s="2">
        <v>0.65555555555555556</v>
      </c>
      <c r="C83" t="s">
        <v>14</v>
      </c>
      <c r="D83">
        <v>52</v>
      </c>
      <c r="E83" t="s">
        <v>18</v>
      </c>
      <c r="F83" t="s">
        <v>16</v>
      </c>
      <c r="G83" t="s">
        <v>19</v>
      </c>
      <c r="H83">
        <v>3500</v>
      </c>
      <c r="I83">
        <v>1</v>
      </c>
      <c r="J83">
        <f>テーブル3[[#This Row],[価格]]*I83</f>
        <v>3500</v>
      </c>
    </row>
    <row r="84" spans="1:10" x14ac:dyDescent="0.45">
      <c r="A84" s="1">
        <v>44041</v>
      </c>
      <c r="B84" s="2">
        <v>0.68125000000000002</v>
      </c>
      <c r="C84" t="s">
        <v>10</v>
      </c>
      <c r="D84">
        <v>49</v>
      </c>
      <c r="E84" t="s">
        <v>22</v>
      </c>
      <c r="F84" t="s">
        <v>12</v>
      </c>
      <c r="G84" t="s">
        <v>23</v>
      </c>
      <c r="H84">
        <v>4800</v>
      </c>
      <c r="I84">
        <v>1</v>
      </c>
      <c r="J84">
        <f>テーブル3[[#This Row],[価格]]*I84</f>
        <v>4800</v>
      </c>
    </row>
    <row r="85" spans="1:10" x14ac:dyDescent="0.45">
      <c r="A85" s="1">
        <v>44042</v>
      </c>
      <c r="B85" s="2">
        <v>0.4513888888888889</v>
      </c>
      <c r="C85" t="s">
        <v>10</v>
      </c>
      <c r="D85">
        <v>30</v>
      </c>
      <c r="E85" t="s">
        <v>30</v>
      </c>
      <c r="F85" t="s">
        <v>31</v>
      </c>
      <c r="G85" t="s">
        <v>32</v>
      </c>
      <c r="H85">
        <v>5000</v>
      </c>
      <c r="I85">
        <v>1</v>
      </c>
      <c r="J85">
        <f>テーブル3[[#This Row],[価格]]*I85</f>
        <v>5000</v>
      </c>
    </row>
    <row r="86" spans="1:10" x14ac:dyDescent="0.45">
      <c r="A86" s="1">
        <v>44042</v>
      </c>
      <c r="B86" s="2">
        <v>0.4604166666666667</v>
      </c>
      <c r="C86" t="s">
        <v>14</v>
      </c>
      <c r="D86">
        <v>51</v>
      </c>
      <c r="E86" t="s">
        <v>28</v>
      </c>
      <c r="F86" t="s">
        <v>16</v>
      </c>
      <c r="G86" t="s">
        <v>29</v>
      </c>
      <c r="H86">
        <v>4300</v>
      </c>
      <c r="I86">
        <v>1</v>
      </c>
      <c r="J86">
        <f>テーブル3[[#This Row],[価格]]*I86</f>
        <v>4300</v>
      </c>
    </row>
    <row r="87" spans="1:10" x14ac:dyDescent="0.45">
      <c r="A87" s="1">
        <v>44042</v>
      </c>
      <c r="B87" s="2">
        <v>0.6381944444444444</v>
      </c>
      <c r="C87" t="s">
        <v>10</v>
      </c>
      <c r="D87">
        <v>35</v>
      </c>
      <c r="E87" t="s">
        <v>30</v>
      </c>
      <c r="F87" t="s">
        <v>31</v>
      </c>
      <c r="G87" t="s">
        <v>32</v>
      </c>
      <c r="H87">
        <v>5000</v>
      </c>
      <c r="I87">
        <v>2</v>
      </c>
      <c r="J87">
        <f>テーブル3[[#This Row],[価格]]*I87</f>
        <v>10000</v>
      </c>
    </row>
    <row r="88" spans="1:10" x14ac:dyDescent="0.45">
      <c r="A88" s="1">
        <v>44043</v>
      </c>
      <c r="B88" s="2">
        <v>0.53194444444444444</v>
      </c>
      <c r="C88" t="s">
        <v>14</v>
      </c>
      <c r="D88">
        <v>54</v>
      </c>
      <c r="E88" t="s">
        <v>18</v>
      </c>
      <c r="F88" t="s">
        <v>16</v>
      </c>
      <c r="G88" t="s">
        <v>19</v>
      </c>
      <c r="H88">
        <v>3500</v>
      </c>
      <c r="I88">
        <v>1</v>
      </c>
      <c r="J88">
        <f>テーブル3[[#This Row],[価格]]*I88</f>
        <v>3500</v>
      </c>
    </row>
    <row r="89" spans="1:10" x14ac:dyDescent="0.45">
      <c r="A89" s="1">
        <v>44043</v>
      </c>
      <c r="B89" s="2">
        <v>0.60763888888888895</v>
      </c>
      <c r="C89" t="s">
        <v>10</v>
      </c>
      <c r="D89">
        <v>31</v>
      </c>
      <c r="E89" t="s">
        <v>26</v>
      </c>
      <c r="F89" t="s">
        <v>12</v>
      </c>
      <c r="G89" t="s">
        <v>27</v>
      </c>
      <c r="H89">
        <v>3500</v>
      </c>
      <c r="I89">
        <v>4</v>
      </c>
      <c r="J89">
        <f>テーブル3[[#This Row],[価格]]*I89</f>
        <v>14000</v>
      </c>
    </row>
    <row r="90" spans="1:10" x14ac:dyDescent="0.45">
      <c r="A90" s="1">
        <v>44043</v>
      </c>
      <c r="B90" s="2">
        <v>0.66527777777777775</v>
      </c>
      <c r="C90" t="s">
        <v>14</v>
      </c>
      <c r="D90">
        <v>46</v>
      </c>
      <c r="E90" t="s">
        <v>15</v>
      </c>
      <c r="F90" t="s">
        <v>16</v>
      </c>
      <c r="G90" t="s">
        <v>17</v>
      </c>
      <c r="H90">
        <v>2800</v>
      </c>
      <c r="I90">
        <v>2</v>
      </c>
      <c r="J90">
        <f>テーブル3[[#This Row],[価格]]*I90</f>
        <v>5600</v>
      </c>
    </row>
    <row r="91" spans="1:10" x14ac:dyDescent="0.45">
      <c r="A91" s="1">
        <v>44044</v>
      </c>
      <c r="B91" s="2">
        <v>0.41111111111111115</v>
      </c>
      <c r="C91" t="s">
        <v>14</v>
      </c>
      <c r="D91">
        <v>28</v>
      </c>
      <c r="E91" t="s">
        <v>33</v>
      </c>
      <c r="F91" t="s">
        <v>12</v>
      </c>
      <c r="G91" t="s">
        <v>34</v>
      </c>
      <c r="H91">
        <v>3600</v>
      </c>
      <c r="I91">
        <v>1</v>
      </c>
      <c r="J91">
        <f>テーブル3[[#This Row],[価格]]*I91</f>
        <v>3600</v>
      </c>
    </row>
    <row r="92" spans="1:10" x14ac:dyDescent="0.45">
      <c r="A92" s="1">
        <v>44044</v>
      </c>
      <c r="B92" s="2">
        <v>0.63263888888888886</v>
      </c>
      <c r="C92" t="s">
        <v>14</v>
      </c>
      <c r="D92">
        <v>39</v>
      </c>
      <c r="E92" t="s">
        <v>37</v>
      </c>
      <c r="F92" t="s">
        <v>31</v>
      </c>
      <c r="G92" t="s">
        <v>38</v>
      </c>
      <c r="H92">
        <v>4500</v>
      </c>
      <c r="I92">
        <v>2</v>
      </c>
      <c r="J92">
        <f>テーブル3[[#This Row],[価格]]*I92</f>
        <v>9000</v>
      </c>
    </row>
    <row r="93" spans="1:10" x14ac:dyDescent="0.45">
      <c r="A93" s="1">
        <v>44045</v>
      </c>
      <c r="B93" s="2">
        <v>0.47638888888888892</v>
      </c>
      <c r="C93" t="s">
        <v>10</v>
      </c>
      <c r="D93">
        <v>37</v>
      </c>
      <c r="E93" t="s">
        <v>22</v>
      </c>
      <c r="F93" t="s">
        <v>12</v>
      </c>
      <c r="G93" t="s">
        <v>23</v>
      </c>
      <c r="H93">
        <v>4800</v>
      </c>
      <c r="I93">
        <v>1</v>
      </c>
      <c r="J93">
        <f>テーブル3[[#This Row],[価格]]*I93</f>
        <v>4800</v>
      </c>
    </row>
    <row r="94" spans="1:10" x14ac:dyDescent="0.45">
      <c r="A94" s="1">
        <v>44045</v>
      </c>
      <c r="B94" s="2">
        <v>0.51597222222222217</v>
      </c>
      <c r="C94" t="s">
        <v>14</v>
      </c>
      <c r="D94">
        <v>56</v>
      </c>
      <c r="E94" t="s">
        <v>24</v>
      </c>
      <c r="F94" t="s">
        <v>16</v>
      </c>
      <c r="G94" t="s">
        <v>25</v>
      </c>
      <c r="H94">
        <v>6000</v>
      </c>
      <c r="I94">
        <v>3</v>
      </c>
      <c r="J94">
        <f>テーブル3[[#This Row],[価格]]*I94</f>
        <v>18000</v>
      </c>
    </row>
    <row r="95" spans="1:10" x14ac:dyDescent="0.45">
      <c r="A95" s="1">
        <v>44045</v>
      </c>
      <c r="B95" s="2">
        <v>0.65138888888888891</v>
      </c>
      <c r="C95" t="s">
        <v>14</v>
      </c>
      <c r="D95">
        <v>18</v>
      </c>
      <c r="E95" t="s">
        <v>35</v>
      </c>
      <c r="F95" t="s">
        <v>31</v>
      </c>
      <c r="G95" t="s">
        <v>36</v>
      </c>
      <c r="H95">
        <v>3200</v>
      </c>
      <c r="I95">
        <v>1</v>
      </c>
      <c r="J95">
        <f>テーブル3[[#This Row],[価格]]*I95</f>
        <v>3200</v>
      </c>
    </row>
    <row r="96" spans="1:10" x14ac:dyDescent="0.45">
      <c r="A96" s="1">
        <v>44045</v>
      </c>
      <c r="B96" s="2">
        <v>0.67013888888888884</v>
      </c>
      <c r="C96" t="s">
        <v>10</v>
      </c>
      <c r="D96">
        <v>55</v>
      </c>
      <c r="E96" t="s">
        <v>26</v>
      </c>
      <c r="F96" t="s">
        <v>12</v>
      </c>
      <c r="G96" t="s">
        <v>27</v>
      </c>
      <c r="H96">
        <v>3500</v>
      </c>
      <c r="I96">
        <v>1</v>
      </c>
      <c r="J96">
        <f>テーブル3[[#This Row],[価格]]*I96</f>
        <v>3500</v>
      </c>
    </row>
    <row r="97" spans="1:10" x14ac:dyDescent="0.45">
      <c r="A97" s="1">
        <v>44046</v>
      </c>
      <c r="B97" s="2">
        <v>0.4597222222222222</v>
      </c>
      <c r="C97" t="s">
        <v>14</v>
      </c>
      <c r="D97">
        <v>26</v>
      </c>
      <c r="E97" t="s">
        <v>28</v>
      </c>
      <c r="F97" t="s">
        <v>16</v>
      </c>
      <c r="G97" t="s">
        <v>29</v>
      </c>
      <c r="H97">
        <v>4300</v>
      </c>
      <c r="I97">
        <v>1</v>
      </c>
      <c r="J97">
        <f>テーブル3[[#This Row],[価格]]*I97</f>
        <v>4300</v>
      </c>
    </row>
    <row r="98" spans="1:10" x14ac:dyDescent="0.45">
      <c r="A98" s="1">
        <v>44046</v>
      </c>
      <c r="B98" s="2">
        <v>0.51805555555555549</v>
      </c>
      <c r="C98" t="s">
        <v>14</v>
      </c>
      <c r="D98">
        <v>30</v>
      </c>
      <c r="E98" t="s">
        <v>18</v>
      </c>
      <c r="F98" t="s">
        <v>16</v>
      </c>
      <c r="G98" t="s">
        <v>19</v>
      </c>
      <c r="H98">
        <v>3500</v>
      </c>
      <c r="I98">
        <v>1</v>
      </c>
      <c r="J98">
        <f>テーブル3[[#This Row],[価格]]*I98</f>
        <v>3500</v>
      </c>
    </row>
    <row r="99" spans="1:10" x14ac:dyDescent="0.45">
      <c r="A99" s="1">
        <v>44046</v>
      </c>
      <c r="B99" s="2">
        <v>0.67291666666666661</v>
      </c>
      <c r="C99" t="s">
        <v>10</v>
      </c>
      <c r="D99">
        <v>27</v>
      </c>
      <c r="E99" t="s">
        <v>37</v>
      </c>
      <c r="F99" t="s">
        <v>31</v>
      </c>
      <c r="G99" t="s">
        <v>38</v>
      </c>
      <c r="H99">
        <v>4500</v>
      </c>
      <c r="I99">
        <v>1</v>
      </c>
      <c r="J99">
        <f>テーブル3[[#This Row],[価格]]*I99</f>
        <v>4500</v>
      </c>
    </row>
    <row r="100" spans="1:10" x14ac:dyDescent="0.45">
      <c r="A100" s="1">
        <v>44047</v>
      </c>
      <c r="B100" s="2">
        <v>0.42638888888888887</v>
      </c>
      <c r="C100" t="s">
        <v>14</v>
      </c>
      <c r="D100">
        <v>52</v>
      </c>
      <c r="E100" t="s">
        <v>22</v>
      </c>
      <c r="F100" t="s">
        <v>12</v>
      </c>
      <c r="G100" t="s">
        <v>23</v>
      </c>
      <c r="H100">
        <v>4800</v>
      </c>
      <c r="I100">
        <v>1</v>
      </c>
      <c r="J100">
        <f>テーブル3[[#This Row],[価格]]*I100</f>
        <v>4800</v>
      </c>
    </row>
    <row r="101" spans="1:10" x14ac:dyDescent="0.45">
      <c r="A101" s="1">
        <v>44047</v>
      </c>
      <c r="B101" s="2">
        <v>0.6333333333333333</v>
      </c>
      <c r="C101" t="s">
        <v>14</v>
      </c>
      <c r="D101">
        <v>32</v>
      </c>
      <c r="E101" t="s">
        <v>35</v>
      </c>
      <c r="F101" t="s">
        <v>31</v>
      </c>
      <c r="G101" t="s">
        <v>36</v>
      </c>
      <c r="H101">
        <v>3200</v>
      </c>
      <c r="I101">
        <v>1</v>
      </c>
      <c r="J101">
        <f>テーブル3[[#This Row],[価格]]*I101</f>
        <v>3200</v>
      </c>
    </row>
    <row r="102" spans="1:10" x14ac:dyDescent="0.45">
      <c r="A102" s="1">
        <v>44048</v>
      </c>
      <c r="B102" s="2">
        <v>0.41805555555555551</v>
      </c>
      <c r="C102" t="s">
        <v>10</v>
      </c>
      <c r="D102">
        <v>59</v>
      </c>
      <c r="E102" t="s">
        <v>30</v>
      </c>
      <c r="F102" t="s">
        <v>31</v>
      </c>
      <c r="G102" t="s">
        <v>32</v>
      </c>
      <c r="H102">
        <v>5000</v>
      </c>
      <c r="I102">
        <v>1</v>
      </c>
      <c r="J102">
        <f>テーブル3[[#This Row],[価格]]*I102</f>
        <v>5000</v>
      </c>
    </row>
    <row r="103" spans="1:10" x14ac:dyDescent="0.45">
      <c r="A103" s="1">
        <v>44048</v>
      </c>
      <c r="B103" s="2">
        <v>0.5840277777777777</v>
      </c>
      <c r="C103" t="s">
        <v>10</v>
      </c>
      <c r="D103">
        <v>46</v>
      </c>
      <c r="E103" t="s">
        <v>20</v>
      </c>
      <c r="F103" t="s">
        <v>16</v>
      </c>
      <c r="G103" t="s">
        <v>21</v>
      </c>
      <c r="H103">
        <v>4000</v>
      </c>
      <c r="I103">
        <v>1</v>
      </c>
      <c r="J103">
        <f>テーブル3[[#This Row],[価格]]*I103</f>
        <v>4000</v>
      </c>
    </row>
    <row r="104" spans="1:10" x14ac:dyDescent="0.45">
      <c r="A104" s="1">
        <v>44048</v>
      </c>
      <c r="B104" s="2">
        <v>0.63472222222222219</v>
      </c>
      <c r="C104" t="s">
        <v>14</v>
      </c>
      <c r="D104">
        <v>36</v>
      </c>
      <c r="E104" t="s">
        <v>35</v>
      </c>
      <c r="F104" t="s">
        <v>31</v>
      </c>
      <c r="G104" t="s">
        <v>36</v>
      </c>
      <c r="H104">
        <v>3200</v>
      </c>
      <c r="I104">
        <v>2</v>
      </c>
      <c r="J104">
        <f>テーブル3[[#This Row],[価格]]*I104</f>
        <v>6400</v>
      </c>
    </row>
    <row r="105" spans="1:10" x14ac:dyDescent="0.45">
      <c r="A105" s="1">
        <v>44048</v>
      </c>
      <c r="B105" s="2">
        <v>0.70277777777777783</v>
      </c>
      <c r="C105" t="s">
        <v>10</v>
      </c>
      <c r="D105">
        <v>24</v>
      </c>
      <c r="E105" t="s">
        <v>35</v>
      </c>
      <c r="F105" t="s">
        <v>31</v>
      </c>
      <c r="G105" t="s">
        <v>36</v>
      </c>
      <c r="H105">
        <v>3200</v>
      </c>
      <c r="I105">
        <v>2</v>
      </c>
      <c r="J105">
        <f>テーブル3[[#This Row],[価格]]*I105</f>
        <v>6400</v>
      </c>
    </row>
    <row r="106" spans="1:10" x14ac:dyDescent="0.45">
      <c r="A106" s="1">
        <v>44049</v>
      </c>
      <c r="B106" s="2">
        <v>0.60416666666666663</v>
      </c>
      <c r="C106" t="s">
        <v>10</v>
      </c>
      <c r="D106">
        <v>27</v>
      </c>
      <c r="E106" t="s">
        <v>11</v>
      </c>
      <c r="F106" t="s">
        <v>12</v>
      </c>
      <c r="G106" t="s">
        <v>13</v>
      </c>
      <c r="H106">
        <v>2700</v>
      </c>
      <c r="I106">
        <v>3</v>
      </c>
      <c r="J106">
        <f>テーブル3[[#This Row],[価格]]*I106</f>
        <v>8100</v>
      </c>
    </row>
    <row r="107" spans="1:10" x14ac:dyDescent="0.45">
      <c r="A107" s="1">
        <v>44050</v>
      </c>
      <c r="B107" s="2">
        <v>0.55000000000000004</v>
      </c>
      <c r="C107" t="s">
        <v>10</v>
      </c>
      <c r="D107">
        <v>53</v>
      </c>
      <c r="E107" t="s">
        <v>26</v>
      </c>
      <c r="F107" t="s">
        <v>12</v>
      </c>
      <c r="G107" t="s">
        <v>27</v>
      </c>
      <c r="H107">
        <v>3500</v>
      </c>
      <c r="I107">
        <v>2</v>
      </c>
      <c r="J107">
        <f>テーブル3[[#This Row],[価格]]*I107</f>
        <v>7000</v>
      </c>
    </row>
    <row r="108" spans="1:10" x14ac:dyDescent="0.45">
      <c r="A108" s="1">
        <v>44050</v>
      </c>
      <c r="B108" s="2">
        <v>0.57777777777777783</v>
      </c>
      <c r="C108" t="s">
        <v>14</v>
      </c>
      <c r="D108">
        <v>57</v>
      </c>
      <c r="E108" t="s">
        <v>33</v>
      </c>
      <c r="F108" t="s">
        <v>12</v>
      </c>
      <c r="G108" t="s">
        <v>34</v>
      </c>
      <c r="H108">
        <v>3600</v>
      </c>
      <c r="I108">
        <v>3</v>
      </c>
      <c r="J108">
        <f>テーブル3[[#This Row],[価格]]*I108</f>
        <v>10800</v>
      </c>
    </row>
    <row r="109" spans="1:10" x14ac:dyDescent="0.45">
      <c r="A109" s="1">
        <v>44050</v>
      </c>
      <c r="B109" s="2">
        <v>0.68541666666666667</v>
      </c>
      <c r="C109" t="s">
        <v>10</v>
      </c>
      <c r="D109">
        <v>41</v>
      </c>
      <c r="E109" t="s">
        <v>20</v>
      </c>
      <c r="F109" t="s">
        <v>16</v>
      </c>
      <c r="G109" t="s">
        <v>21</v>
      </c>
      <c r="H109">
        <v>4000</v>
      </c>
      <c r="I109">
        <v>4</v>
      </c>
      <c r="J109">
        <f>テーブル3[[#This Row],[価格]]*I109</f>
        <v>16000</v>
      </c>
    </row>
    <row r="110" spans="1:10" x14ac:dyDescent="0.45">
      <c r="A110" s="1">
        <v>44051</v>
      </c>
      <c r="B110" s="2">
        <v>0.50138888888888888</v>
      </c>
      <c r="C110" t="s">
        <v>14</v>
      </c>
      <c r="D110">
        <v>26</v>
      </c>
      <c r="E110" t="s">
        <v>20</v>
      </c>
      <c r="F110" t="s">
        <v>16</v>
      </c>
      <c r="G110" t="s">
        <v>21</v>
      </c>
      <c r="H110">
        <v>4000</v>
      </c>
      <c r="I110">
        <v>1</v>
      </c>
      <c r="J110">
        <f>テーブル3[[#This Row],[価格]]*I110</f>
        <v>4000</v>
      </c>
    </row>
    <row r="111" spans="1:10" x14ac:dyDescent="0.45">
      <c r="A111" s="1">
        <v>44051</v>
      </c>
      <c r="B111" s="2">
        <v>0.59583333333333333</v>
      </c>
      <c r="C111" t="s">
        <v>14</v>
      </c>
      <c r="D111">
        <v>39</v>
      </c>
      <c r="E111" t="s">
        <v>11</v>
      </c>
      <c r="F111" t="s">
        <v>12</v>
      </c>
      <c r="G111" t="s">
        <v>13</v>
      </c>
      <c r="H111">
        <v>2700</v>
      </c>
      <c r="I111">
        <v>3</v>
      </c>
      <c r="J111">
        <f>テーブル3[[#This Row],[価格]]*I111</f>
        <v>8100</v>
      </c>
    </row>
    <row r="112" spans="1:10" x14ac:dyDescent="0.45">
      <c r="A112" s="1">
        <v>44051</v>
      </c>
      <c r="B112" s="2">
        <v>0.62708333333333333</v>
      </c>
      <c r="C112" t="s">
        <v>10</v>
      </c>
      <c r="D112">
        <v>27</v>
      </c>
      <c r="E112" t="s">
        <v>20</v>
      </c>
      <c r="F112" t="s">
        <v>16</v>
      </c>
      <c r="G112" t="s">
        <v>21</v>
      </c>
      <c r="H112">
        <v>4000</v>
      </c>
      <c r="I112">
        <v>1</v>
      </c>
      <c r="J112">
        <f>テーブル3[[#This Row],[価格]]*I112</f>
        <v>4000</v>
      </c>
    </row>
    <row r="113" spans="1:10" x14ac:dyDescent="0.45">
      <c r="A113" s="1">
        <v>44051</v>
      </c>
      <c r="B113" s="2">
        <v>0.66249999999999998</v>
      </c>
      <c r="C113" t="s">
        <v>10</v>
      </c>
      <c r="D113">
        <v>45</v>
      </c>
      <c r="E113" t="s">
        <v>35</v>
      </c>
      <c r="F113" t="s">
        <v>31</v>
      </c>
      <c r="G113" t="s">
        <v>36</v>
      </c>
      <c r="H113">
        <v>3200</v>
      </c>
      <c r="I113">
        <v>1</v>
      </c>
      <c r="J113">
        <f>テーブル3[[#This Row],[価格]]*I113</f>
        <v>3200</v>
      </c>
    </row>
    <row r="114" spans="1:10" x14ac:dyDescent="0.45">
      <c r="A114" s="1">
        <v>44052</v>
      </c>
      <c r="B114" s="2">
        <v>0.44861111111111107</v>
      </c>
      <c r="C114" t="s">
        <v>10</v>
      </c>
      <c r="D114">
        <v>25</v>
      </c>
      <c r="E114" t="s">
        <v>15</v>
      </c>
      <c r="F114" t="s">
        <v>16</v>
      </c>
      <c r="G114" t="s">
        <v>17</v>
      </c>
      <c r="H114">
        <v>2800</v>
      </c>
      <c r="I114">
        <v>2</v>
      </c>
      <c r="J114">
        <f>テーブル3[[#This Row],[価格]]*I114</f>
        <v>5600</v>
      </c>
    </row>
    <row r="115" spans="1:10" x14ac:dyDescent="0.45">
      <c r="A115" s="1">
        <v>44052</v>
      </c>
      <c r="B115" s="2">
        <v>0.46944444444444439</v>
      </c>
      <c r="C115" t="s">
        <v>10</v>
      </c>
      <c r="D115">
        <v>56</v>
      </c>
      <c r="E115" t="s">
        <v>22</v>
      </c>
      <c r="F115" t="s">
        <v>12</v>
      </c>
      <c r="G115" t="s">
        <v>23</v>
      </c>
      <c r="H115">
        <v>4800</v>
      </c>
      <c r="I115">
        <v>2</v>
      </c>
      <c r="J115">
        <f>テーブル3[[#This Row],[価格]]*I115</f>
        <v>9600</v>
      </c>
    </row>
    <row r="116" spans="1:10" x14ac:dyDescent="0.45">
      <c r="A116" s="1">
        <v>44053</v>
      </c>
      <c r="B116" s="2">
        <v>0.54027777777777775</v>
      </c>
      <c r="C116" t="s">
        <v>10</v>
      </c>
      <c r="D116">
        <v>43</v>
      </c>
      <c r="E116" t="s">
        <v>22</v>
      </c>
      <c r="F116" t="s">
        <v>12</v>
      </c>
      <c r="G116" t="s">
        <v>23</v>
      </c>
      <c r="H116">
        <v>4800</v>
      </c>
      <c r="I116">
        <v>1</v>
      </c>
      <c r="J116">
        <f>テーブル3[[#This Row],[価格]]*I116</f>
        <v>4800</v>
      </c>
    </row>
    <row r="117" spans="1:10" x14ac:dyDescent="0.45">
      <c r="A117" s="1">
        <v>44053</v>
      </c>
      <c r="B117" s="2">
        <v>0.57291666666666663</v>
      </c>
      <c r="C117" t="s">
        <v>14</v>
      </c>
      <c r="D117">
        <v>24</v>
      </c>
      <c r="E117" t="s">
        <v>28</v>
      </c>
      <c r="F117" t="s">
        <v>16</v>
      </c>
      <c r="G117" t="s">
        <v>29</v>
      </c>
      <c r="H117">
        <v>4300</v>
      </c>
      <c r="I117">
        <v>2</v>
      </c>
      <c r="J117">
        <f>テーブル3[[#This Row],[価格]]*I117</f>
        <v>8600</v>
      </c>
    </row>
    <row r="118" spans="1:10" x14ac:dyDescent="0.45">
      <c r="A118" s="1">
        <v>44053</v>
      </c>
      <c r="B118" s="2">
        <v>0.62777777777777777</v>
      </c>
      <c r="C118" t="s">
        <v>10</v>
      </c>
      <c r="D118">
        <v>46</v>
      </c>
      <c r="E118" t="s">
        <v>20</v>
      </c>
      <c r="F118" t="s">
        <v>16</v>
      </c>
      <c r="G118" t="s">
        <v>21</v>
      </c>
      <c r="H118">
        <v>4000</v>
      </c>
      <c r="I118">
        <v>1</v>
      </c>
      <c r="J118">
        <f>テーブル3[[#This Row],[価格]]*I118</f>
        <v>4000</v>
      </c>
    </row>
    <row r="119" spans="1:10" x14ac:dyDescent="0.45">
      <c r="A119" s="1">
        <v>44053</v>
      </c>
      <c r="B119" s="2">
        <v>0.69861111111111107</v>
      </c>
      <c r="C119" t="s">
        <v>14</v>
      </c>
      <c r="D119">
        <v>46</v>
      </c>
      <c r="E119" t="s">
        <v>22</v>
      </c>
      <c r="F119" t="s">
        <v>12</v>
      </c>
      <c r="G119" t="s">
        <v>23</v>
      </c>
      <c r="H119">
        <v>4800</v>
      </c>
      <c r="I119">
        <v>1</v>
      </c>
      <c r="J119">
        <f>テーブル3[[#This Row],[価格]]*I119</f>
        <v>4800</v>
      </c>
    </row>
    <row r="120" spans="1:10" x14ac:dyDescent="0.45">
      <c r="A120" s="1">
        <v>44054</v>
      </c>
      <c r="B120" s="2">
        <v>0.48055555555555551</v>
      </c>
      <c r="C120" t="s">
        <v>10</v>
      </c>
      <c r="D120">
        <v>55</v>
      </c>
      <c r="E120" t="s">
        <v>20</v>
      </c>
      <c r="F120" t="s">
        <v>16</v>
      </c>
      <c r="G120" t="s">
        <v>21</v>
      </c>
      <c r="H120">
        <v>4000</v>
      </c>
      <c r="I120">
        <v>3</v>
      </c>
      <c r="J120">
        <f>テーブル3[[#This Row],[価格]]*I120</f>
        <v>12000</v>
      </c>
    </row>
    <row r="121" spans="1:10" x14ac:dyDescent="0.45">
      <c r="A121" s="1">
        <v>44054</v>
      </c>
      <c r="B121" s="2">
        <v>0.53611111111111109</v>
      </c>
      <c r="C121" t="s">
        <v>10</v>
      </c>
      <c r="D121">
        <v>32</v>
      </c>
      <c r="E121" t="s">
        <v>30</v>
      </c>
      <c r="F121" t="s">
        <v>31</v>
      </c>
      <c r="G121" t="s">
        <v>32</v>
      </c>
      <c r="H121">
        <v>5000</v>
      </c>
      <c r="I121">
        <v>1</v>
      </c>
      <c r="J121">
        <f>テーブル3[[#This Row],[価格]]*I121</f>
        <v>5000</v>
      </c>
    </row>
    <row r="122" spans="1:10" x14ac:dyDescent="0.45">
      <c r="A122" s="1">
        <v>44054</v>
      </c>
      <c r="B122" s="2">
        <v>0.62777777777777777</v>
      </c>
      <c r="C122" t="s">
        <v>10</v>
      </c>
      <c r="D122">
        <v>29</v>
      </c>
      <c r="E122" t="s">
        <v>30</v>
      </c>
      <c r="F122" t="s">
        <v>31</v>
      </c>
      <c r="G122" t="s">
        <v>32</v>
      </c>
      <c r="H122">
        <v>5000</v>
      </c>
      <c r="I122">
        <v>2</v>
      </c>
      <c r="J122">
        <f>テーブル3[[#This Row],[価格]]*I122</f>
        <v>10000</v>
      </c>
    </row>
    <row r="123" spans="1:10" x14ac:dyDescent="0.45">
      <c r="A123" s="1">
        <v>44054</v>
      </c>
      <c r="B123" s="2">
        <v>0.67013888888888884</v>
      </c>
      <c r="C123" t="s">
        <v>14</v>
      </c>
      <c r="D123">
        <v>56</v>
      </c>
      <c r="E123" t="s">
        <v>15</v>
      </c>
      <c r="F123" t="s">
        <v>16</v>
      </c>
      <c r="G123" t="s">
        <v>17</v>
      </c>
      <c r="H123">
        <v>2800</v>
      </c>
      <c r="I123">
        <v>1</v>
      </c>
      <c r="J123">
        <f>テーブル3[[#This Row],[価格]]*I123</f>
        <v>2800</v>
      </c>
    </row>
    <row r="124" spans="1:10" x14ac:dyDescent="0.45">
      <c r="A124" s="1">
        <v>44055</v>
      </c>
      <c r="B124" s="2">
        <v>0.45416666666666666</v>
      </c>
      <c r="C124" t="s">
        <v>14</v>
      </c>
      <c r="D124">
        <v>45</v>
      </c>
      <c r="E124" t="s">
        <v>18</v>
      </c>
      <c r="F124" t="s">
        <v>16</v>
      </c>
      <c r="G124" t="s">
        <v>19</v>
      </c>
      <c r="H124">
        <v>3500</v>
      </c>
      <c r="I124">
        <v>1</v>
      </c>
      <c r="J124">
        <f>テーブル3[[#This Row],[価格]]*I124</f>
        <v>3500</v>
      </c>
    </row>
    <row r="125" spans="1:10" x14ac:dyDescent="0.45">
      <c r="A125" s="1">
        <v>44056</v>
      </c>
      <c r="B125" s="2">
        <v>0.47083333333333333</v>
      </c>
      <c r="C125" t="s">
        <v>14</v>
      </c>
      <c r="D125">
        <v>26</v>
      </c>
      <c r="E125" t="s">
        <v>33</v>
      </c>
      <c r="F125" t="s">
        <v>12</v>
      </c>
      <c r="G125" t="s">
        <v>34</v>
      </c>
      <c r="H125">
        <v>3600</v>
      </c>
      <c r="I125">
        <v>3</v>
      </c>
      <c r="J125">
        <f>テーブル3[[#This Row],[価格]]*I125</f>
        <v>10800</v>
      </c>
    </row>
    <row r="126" spans="1:10" x14ac:dyDescent="0.45">
      <c r="A126" s="1">
        <v>44056</v>
      </c>
      <c r="B126" s="2">
        <v>0.65208333333333335</v>
      </c>
      <c r="C126" t="s">
        <v>10</v>
      </c>
      <c r="D126">
        <v>33</v>
      </c>
      <c r="E126" t="s">
        <v>37</v>
      </c>
      <c r="F126" t="s">
        <v>31</v>
      </c>
      <c r="G126" t="s">
        <v>38</v>
      </c>
      <c r="H126">
        <v>4500</v>
      </c>
      <c r="I126">
        <v>1</v>
      </c>
      <c r="J126">
        <f>テーブル3[[#This Row],[価格]]*I126</f>
        <v>4500</v>
      </c>
    </row>
    <row r="127" spans="1:10" x14ac:dyDescent="0.45">
      <c r="A127" s="1">
        <v>44056</v>
      </c>
      <c r="B127" s="2">
        <v>0.69513888888888886</v>
      </c>
      <c r="C127" t="s">
        <v>10</v>
      </c>
      <c r="D127">
        <v>46</v>
      </c>
      <c r="E127" t="s">
        <v>28</v>
      </c>
      <c r="F127" t="s">
        <v>16</v>
      </c>
      <c r="G127" t="s">
        <v>29</v>
      </c>
      <c r="H127">
        <v>4300</v>
      </c>
      <c r="I127">
        <v>2</v>
      </c>
      <c r="J127">
        <f>テーブル3[[#This Row],[価格]]*I127</f>
        <v>8600</v>
      </c>
    </row>
    <row r="128" spans="1:10" x14ac:dyDescent="0.45">
      <c r="A128" s="1">
        <v>44057</v>
      </c>
      <c r="B128" s="2">
        <v>0.57708333333333328</v>
      </c>
      <c r="C128" t="s">
        <v>10</v>
      </c>
      <c r="D128">
        <v>58</v>
      </c>
      <c r="E128" t="s">
        <v>24</v>
      </c>
      <c r="F128" t="s">
        <v>16</v>
      </c>
      <c r="G128" t="s">
        <v>25</v>
      </c>
      <c r="H128">
        <v>6000</v>
      </c>
      <c r="I128">
        <v>3</v>
      </c>
      <c r="J128">
        <f>テーブル3[[#This Row],[価格]]*I128</f>
        <v>18000</v>
      </c>
    </row>
    <row r="129" spans="1:10" x14ac:dyDescent="0.45">
      <c r="A129" s="1">
        <v>44058</v>
      </c>
      <c r="B129" s="2">
        <v>0.64097222222222217</v>
      </c>
      <c r="C129" t="s">
        <v>14</v>
      </c>
      <c r="D129">
        <v>44</v>
      </c>
      <c r="E129" t="s">
        <v>15</v>
      </c>
      <c r="F129" t="s">
        <v>16</v>
      </c>
      <c r="G129" t="s">
        <v>17</v>
      </c>
      <c r="H129">
        <v>2800</v>
      </c>
      <c r="I129">
        <v>5</v>
      </c>
      <c r="J129">
        <f>テーブル3[[#This Row],[価格]]*I129</f>
        <v>14000</v>
      </c>
    </row>
    <row r="130" spans="1:10" x14ac:dyDescent="0.45">
      <c r="A130" s="1">
        <v>44058</v>
      </c>
      <c r="B130" s="2">
        <v>0.54374999999999996</v>
      </c>
      <c r="C130" t="s">
        <v>10</v>
      </c>
      <c r="D130">
        <v>35</v>
      </c>
      <c r="E130" t="s">
        <v>11</v>
      </c>
      <c r="F130" t="s">
        <v>12</v>
      </c>
      <c r="G130" t="s">
        <v>13</v>
      </c>
      <c r="H130">
        <v>2700</v>
      </c>
      <c r="I130">
        <v>1</v>
      </c>
      <c r="J130">
        <f>テーブル3[[#This Row],[価格]]*I130</f>
        <v>2700</v>
      </c>
    </row>
    <row r="131" spans="1:10" x14ac:dyDescent="0.45">
      <c r="A131" s="1">
        <v>44059</v>
      </c>
      <c r="B131" s="2">
        <v>0.60277777777777775</v>
      </c>
      <c r="C131" t="s">
        <v>14</v>
      </c>
      <c r="D131">
        <v>54</v>
      </c>
      <c r="E131" t="s">
        <v>15</v>
      </c>
      <c r="F131" t="s">
        <v>16</v>
      </c>
      <c r="G131" t="s">
        <v>17</v>
      </c>
      <c r="H131">
        <v>2800</v>
      </c>
      <c r="I131">
        <v>1</v>
      </c>
      <c r="J131">
        <f>テーブル3[[#This Row],[価格]]*I131</f>
        <v>2800</v>
      </c>
    </row>
    <row r="132" spans="1:10" x14ac:dyDescent="0.45">
      <c r="A132" s="1">
        <v>44059</v>
      </c>
      <c r="B132" s="2">
        <v>0.67222222222222217</v>
      </c>
      <c r="C132" t="s">
        <v>14</v>
      </c>
      <c r="D132">
        <v>30</v>
      </c>
      <c r="E132" t="s">
        <v>20</v>
      </c>
      <c r="F132" t="s">
        <v>16</v>
      </c>
      <c r="G132" t="s">
        <v>21</v>
      </c>
      <c r="H132">
        <v>4000</v>
      </c>
      <c r="I132">
        <v>1</v>
      </c>
      <c r="J132">
        <f>テーブル3[[#This Row],[価格]]*I132</f>
        <v>4000</v>
      </c>
    </row>
    <row r="133" spans="1:10" x14ac:dyDescent="0.45">
      <c r="A133" s="1">
        <v>44059</v>
      </c>
      <c r="B133" s="2">
        <v>0.68888888888888899</v>
      </c>
      <c r="C133" t="s">
        <v>14</v>
      </c>
      <c r="D133">
        <v>47</v>
      </c>
      <c r="E133" t="s">
        <v>22</v>
      </c>
      <c r="F133" t="s">
        <v>12</v>
      </c>
      <c r="G133" t="s">
        <v>23</v>
      </c>
      <c r="H133">
        <v>4800</v>
      </c>
      <c r="I133">
        <v>2</v>
      </c>
      <c r="J133">
        <f>テーブル3[[#This Row],[価格]]*I133</f>
        <v>9600</v>
      </c>
    </row>
    <row r="134" spans="1:10" x14ac:dyDescent="0.45">
      <c r="A134" s="1">
        <v>44060</v>
      </c>
      <c r="B134" s="2">
        <v>0.57916666666666661</v>
      </c>
      <c r="C134" t="s">
        <v>10</v>
      </c>
      <c r="D134">
        <v>56</v>
      </c>
      <c r="E134" t="s">
        <v>33</v>
      </c>
      <c r="F134" t="s">
        <v>12</v>
      </c>
      <c r="G134" t="s">
        <v>34</v>
      </c>
      <c r="H134">
        <v>3600</v>
      </c>
      <c r="I134">
        <v>1</v>
      </c>
      <c r="J134">
        <f>テーブル3[[#This Row],[価格]]*I134</f>
        <v>3600</v>
      </c>
    </row>
    <row r="135" spans="1:10" x14ac:dyDescent="0.45">
      <c r="A135" s="1">
        <v>44060</v>
      </c>
      <c r="B135" s="2">
        <v>0.66597222222222219</v>
      </c>
      <c r="C135" t="s">
        <v>14</v>
      </c>
      <c r="D135">
        <v>46</v>
      </c>
      <c r="E135" t="s">
        <v>28</v>
      </c>
      <c r="F135" t="s">
        <v>16</v>
      </c>
      <c r="G135" t="s">
        <v>29</v>
      </c>
      <c r="H135">
        <v>4300</v>
      </c>
      <c r="I135">
        <v>1</v>
      </c>
      <c r="J135">
        <f>テーブル3[[#This Row],[価格]]*I135</f>
        <v>4300</v>
      </c>
    </row>
    <row r="136" spans="1:10" x14ac:dyDescent="0.45">
      <c r="A136" s="1">
        <v>44060</v>
      </c>
      <c r="B136" s="2">
        <v>0.6743055555555556</v>
      </c>
      <c r="C136" t="s">
        <v>10</v>
      </c>
      <c r="D136">
        <v>26</v>
      </c>
      <c r="E136" t="s">
        <v>20</v>
      </c>
      <c r="F136" t="s">
        <v>16</v>
      </c>
      <c r="G136" t="s">
        <v>21</v>
      </c>
      <c r="H136">
        <v>4000</v>
      </c>
      <c r="I136">
        <v>3</v>
      </c>
      <c r="J136">
        <f>テーブル3[[#This Row],[価格]]*I136</f>
        <v>12000</v>
      </c>
    </row>
    <row r="137" spans="1:10" x14ac:dyDescent="0.45">
      <c r="A137" s="1">
        <v>44061</v>
      </c>
      <c r="B137" s="2">
        <v>0.55833333333333335</v>
      </c>
      <c r="C137" t="s">
        <v>10</v>
      </c>
      <c r="D137">
        <v>54</v>
      </c>
      <c r="E137" t="s">
        <v>26</v>
      </c>
      <c r="F137" t="s">
        <v>12</v>
      </c>
      <c r="G137" t="s">
        <v>27</v>
      </c>
      <c r="H137">
        <v>3500</v>
      </c>
      <c r="I137">
        <v>3</v>
      </c>
      <c r="J137">
        <f>テーブル3[[#This Row],[価格]]*I137</f>
        <v>10500</v>
      </c>
    </row>
    <row r="138" spans="1:10" x14ac:dyDescent="0.45">
      <c r="A138" s="1">
        <v>44062</v>
      </c>
      <c r="B138" s="2">
        <v>0.4194444444444444</v>
      </c>
      <c r="C138" t="s">
        <v>14</v>
      </c>
      <c r="D138">
        <v>37</v>
      </c>
      <c r="E138" t="s">
        <v>11</v>
      </c>
      <c r="F138" t="s">
        <v>12</v>
      </c>
      <c r="G138" t="s">
        <v>13</v>
      </c>
      <c r="H138">
        <v>2700</v>
      </c>
      <c r="I138">
        <v>3</v>
      </c>
      <c r="J138">
        <f>テーブル3[[#This Row],[価格]]*I138</f>
        <v>8100</v>
      </c>
    </row>
    <row r="139" spans="1:10" x14ac:dyDescent="0.45">
      <c r="A139" s="1">
        <v>44062</v>
      </c>
      <c r="B139" s="2">
        <v>0.53125</v>
      </c>
      <c r="C139" t="s">
        <v>14</v>
      </c>
      <c r="D139">
        <v>31</v>
      </c>
      <c r="E139" t="s">
        <v>18</v>
      </c>
      <c r="F139" t="s">
        <v>16</v>
      </c>
      <c r="G139" t="s">
        <v>19</v>
      </c>
      <c r="H139">
        <v>3500</v>
      </c>
      <c r="I139">
        <v>4</v>
      </c>
      <c r="J139">
        <f>テーブル3[[#This Row],[価格]]*I139</f>
        <v>14000</v>
      </c>
    </row>
    <row r="140" spans="1:10" x14ac:dyDescent="0.45">
      <c r="A140" s="1">
        <v>44062</v>
      </c>
      <c r="B140" s="2">
        <v>0.63749999999999996</v>
      </c>
      <c r="C140" t="s">
        <v>14</v>
      </c>
      <c r="D140">
        <v>45</v>
      </c>
      <c r="E140" t="s">
        <v>20</v>
      </c>
      <c r="F140" t="s">
        <v>16</v>
      </c>
      <c r="G140" t="s">
        <v>21</v>
      </c>
      <c r="H140">
        <v>4000</v>
      </c>
      <c r="I140">
        <v>3</v>
      </c>
      <c r="J140">
        <f>テーブル3[[#This Row],[価格]]*I140</f>
        <v>12000</v>
      </c>
    </row>
    <row r="141" spans="1:10" x14ac:dyDescent="0.45">
      <c r="A141" s="1">
        <v>44062</v>
      </c>
      <c r="B141" s="2">
        <v>0.67291666666666661</v>
      </c>
      <c r="C141" t="s">
        <v>14</v>
      </c>
      <c r="D141">
        <v>38</v>
      </c>
      <c r="E141" t="s">
        <v>26</v>
      </c>
      <c r="F141" t="s">
        <v>12</v>
      </c>
      <c r="G141" t="s">
        <v>27</v>
      </c>
      <c r="H141">
        <v>3500</v>
      </c>
      <c r="I141">
        <v>1</v>
      </c>
      <c r="J141">
        <f>テーブル3[[#This Row],[価格]]*I141</f>
        <v>3500</v>
      </c>
    </row>
    <row r="142" spans="1:10" x14ac:dyDescent="0.45">
      <c r="A142" s="1">
        <v>44063</v>
      </c>
      <c r="B142" s="2">
        <v>0.44722222222222219</v>
      </c>
      <c r="C142" t="s">
        <v>10</v>
      </c>
      <c r="D142">
        <v>43</v>
      </c>
      <c r="E142" t="s">
        <v>30</v>
      </c>
      <c r="F142" t="s">
        <v>31</v>
      </c>
      <c r="G142" t="s">
        <v>32</v>
      </c>
      <c r="H142">
        <v>5000</v>
      </c>
      <c r="I142">
        <v>3</v>
      </c>
      <c r="J142">
        <f>テーブル3[[#This Row],[価格]]*I142</f>
        <v>15000</v>
      </c>
    </row>
    <row r="143" spans="1:10" x14ac:dyDescent="0.45">
      <c r="A143" s="1">
        <v>44063</v>
      </c>
      <c r="B143" s="2">
        <v>0.54305555555555551</v>
      </c>
      <c r="C143" t="s">
        <v>10</v>
      </c>
      <c r="D143">
        <v>52</v>
      </c>
      <c r="E143" t="s">
        <v>26</v>
      </c>
      <c r="F143" t="s">
        <v>12</v>
      </c>
      <c r="G143" t="s">
        <v>27</v>
      </c>
      <c r="H143">
        <v>3500</v>
      </c>
      <c r="I143">
        <v>4</v>
      </c>
      <c r="J143">
        <f>テーブル3[[#This Row],[価格]]*I143</f>
        <v>14000</v>
      </c>
    </row>
    <row r="144" spans="1:10" x14ac:dyDescent="0.45">
      <c r="A144" s="1">
        <v>44064</v>
      </c>
      <c r="B144" s="2">
        <v>0.48472222222222222</v>
      </c>
      <c r="C144" t="s">
        <v>14</v>
      </c>
      <c r="D144">
        <v>24</v>
      </c>
      <c r="E144" t="s">
        <v>15</v>
      </c>
      <c r="F144" t="s">
        <v>16</v>
      </c>
      <c r="G144" t="s">
        <v>17</v>
      </c>
      <c r="H144">
        <v>2800</v>
      </c>
      <c r="I144">
        <v>1</v>
      </c>
      <c r="J144">
        <f>テーブル3[[#This Row],[価格]]*I144</f>
        <v>2800</v>
      </c>
    </row>
    <row r="145" spans="1:10" x14ac:dyDescent="0.45">
      <c r="A145" s="1">
        <v>44064</v>
      </c>
      <c r="B145" s="2">
        <v>0.58263888888888893</v>
      </c>
      <c r="C145" t="s">
        <v>10</v>
      </c>
      <c r="D145">
        <v>53</v>
      </c>
      <c r="E145" t="s">
        <v>20</v>
      </c>
      <c r="F145" t="s">
        <v>16</v>
      </c>
      <c r="G145" t="s">
        <v>21</v>
      </c>
      <c r="H145">
        <v>4000</v>
      </c>
      <c r="I145">
        <v>2</v>
      </c>
      <c r="J145">
        <f>テーブル3[[#This Row],[価格]]*I145</f>
        <v>8000</v>
      </c>
    </row>
    <row r="146" spans="1:10" x14ac:dyDescent="0.45">
      <c r="A146" s="1">
        <v>44064</v>
      </c>
      <c r="B146" s="2">
        <v>0.64097222222222217</v>
      </c>
      <c r="C146" t="s">
        <v>10</v>
      </c>
      <c r="D146">
        <v>47</v>
      </c>
      <c r="E146" t="s">
        <v>37</v>
      </c>
      <c r="F146" t="s">
        <v>31</v>
      </c>
      <c r="G146" t="s">
        <v>38</v>
      </c>
      <c r="H146">
        <v>4500</v>
      </c>
      <c r="I146">
        <v>1</v>
      </c>
      <c r="J146">
        <f>テーブル3[[#This Row],[価格]]*I146</f>
        <v>4500</v>
      </c>
    </row>
    <row r="147" spans="1:10" x14ac:dyDescent="0.45">
      <c r="A147" s="1">
        <v>44065</v>
      </c>
      <c r="B147" s="2">
        <v>0.59861111111111109</v>
      </c>
      <c r="C147" t="s">
        <v>10</v>
      </c>
      <c r="D147">
        <v>28</v>
      </c>
      <c r="E147" t="s">
        <v>15</v>
      </c>
      <c r="F147" t="s">
        <v>16</v>
      </c>
      <c r="G147" t="s">
        <v>17</v>
      </c>
      <c r="H147">
        <v>2800</v>
      </c>
      <c r="I147">
        <v>3</v>
      </c>
      <c r="J147">
        <f>テーブル3[[#This Row],[価格]]*I147</f>
        <v>8400</v>
      </c>
    </row>
    <row r="148" spans="1:10" x14ac:dyDescent="0.45">
      <c r="A148" s="1">
        <v>44065</v>
      </c>
      <c r="B148" s="2">
        <v>0.67986111111111114</v>
      </c>
      <c r="C148" t="s">
        <v>10</v>
      </c>
      <c r="D148">
        <v>25</v>
      </c>
      <c r="E148" t="s">
        <v>26</v>
      </c>
      <c r="F148" t="s">
        <v>12</v>
      </c>
      <c r="G148" t="s">
        <v>27</v>
      </c>
      <c r="H148">
        <v>3500</v>
      </c>
      <c r="I148">
        <v>1</v>
      </c>
      <c r="J148">
        <f>テーブル3[[#This Row],[価格]]*I148</f>
        <v>3500</v>
      </c>
    </row>
    <row r="149" spans="1:10" x14ac:dyDescent="0.45">
      <c r="A149" s="1">
        <v>44066</v>
      </c>
      <c r="B149" s="2">
        <v>0.44930555555555551</v>
      </c>
      <c r="C149" t="s">
        <v>14</v>
      </c>
      <c r="D149">
        <v>59</v>
      </c>
      <c r="E149" t="s">
        <v>22</v>
      </c>
      <c r="F149" t="s">
        <v>12</v>
      </c>
      <c r="G149" t="s">
        <v>23</v>
      </c>
      <c r="H149">
        <v>4800</v>
      </c>
      <c r="I149">
        <v>3</v>
      </c>
      <c r="J149">
        <f>テーブル3[[#This Row],[価格]]*I149</f>
        <v>14400</v>
      </c>
    </row>
    <row r="150" spans="1:10" x14ac:dyDescent="0.45">
      <c r="A150" s="1">
        <v>44066</v>
      </c>
      <c r="B150" s="2">
        <v>0.6201388888888888</v>
      </c>
      <c r="C150" t="s">
        <v>10</v>
      </c>
      <c r="D150">
        <v>44</v>
      </c>
      <c r="E150" t="s">
        <v>33</v>
      </c>
      <c r="F150" t="s">
        <v>12</v>
      </c>
      <c r="G150" t="s">
        <v>34</v>
      </c>
      <c r="H150">
        <v>3600</v>
      </c>
      <c r="I150">
        <v>1</v>
      </c>
      <c r="J150">
        <f>テーブル3[[#This Row],[価格]]*I150</f>
        <v>3600</v>
      </c>
    </row>
    <row r="151" spans="1:10" x14ac:dyDescent="0.45">
      <c r="A151" s="1">
        <v>44067</v>
      </c>
      <c r="B151" s="2">
        <v>0.5541666666666667</v>
      </c>
      <c r="C151" t="s">
        <v>10</v>
      </c>
      <c r="D151">
        <v>49</v>
      </c>
      <c r="E151" t="s">
        <v>18</v>
      </c>
      <c r="F151" t="s">
        <v>16</v>
      </c>
      <c r="G151" t="s">
        <v>19</v>
      </c>
      <c r="H151">
        <v>3500</v>
      </c>
      <c r="I151">
        <v>3</v>
      </c>
      <c r="J151">
        <f>テーブル3[[#This Row],[価格]]*I151</f>
        <v>10500</v>
      </c>
    </row>
    <row r="152" spans="1:10" x14ac:dyDescent="0.45">
      <c r="A152" s="1">
        <v>44067</v>
      </c>
      <c r="B152" s="2">
        <v>0.66041666666666665</v>
      </c>
      <c r="C152" t="s">
        <v>10</v>
      </c>
      <c r="D152">
        <v>60</v>
      </c>
      <c r="E152" t="s">
        <v>35</v>
      </c>
      <c r="F152" t="s">
        <v>31</v>
      </c>
      <c r="G152" t="s">
        <v>36</v>
      </c>
      <c r="H152">
        <v>3200</v>
      </c>
      <c r="I152">
        <v>2</v>
      </c>
      <c r="J152">
        <f>テーブル3[[#This Row],[価格]]*I152</f>
        <v>6400</v>
      </c>
    </row>
    <row r="153" spans="1:10" x14ac:dyDescent="0.45">
      <c r="A153" s="1">
        <v>44068</v>
      </c>
      <c r="B153" s="2">
        <v>0.42569444444444443</v>
      </c>
      <c r="C153" t="s">
        <v>14</v>
      </c>
      <c r="D153">
        <v>23</v>
      </c>
      <c r="E153" t="s">
        <v>18</v>
      </c>
      <c r="F153" t="s">
        <v>16</v>
      </c>
      <c r="G153" t="s">
        <v>19</v>
      </c>
      <c r="H153">
        <v>3500</v>
      </c>
      <c r="I153">
        <v>1</v>
      </c>
      <c r="J153">
        <f>テーブル3[[#This Row],[価格]]*I153</f>
        <v>3500</v>
      </c>
    </row>
    <row r="154" spans="1:10" x14ac:dyDescent="0.45">
      <c r="A154" s="1">
        <v>44068</v>
      </c>
      <c r="B154" s="2">
        <v>0.63194444444444442</v>
      </c>
      <c r="C154" t="s">
        <v>10</v>
      </c>
      <c r="D154">
        <v>55</v>
      </c>
      <c r="E154" t="s">
        <v>20</v>
      </c>
      <c r="F154" t="s">
        <v>16</v>
      </c>
      <c r="G154" t="s">
        <v>21</v>
      </c>
      <c r="H154">
        <v>4000</v>
      </c>
      <c r="I154">
        <v>1</v>
      </c>
      <c r="J154">
        <f>テーブル3[[#This Row],[価格]]*I154</f>
        <v>4000</v>
      </c>
    </row>
    <row r="155" spans="1:10" x14ac:dyDescent="0.45">
      <c r="A155" s="1">
        <v>44069</v>
      </c>
      <c r="B155" s="2">
        <v>0.54166666666666663</v>
      </c>
      <c r="C155" t="s">
        <v>14</v>
      </c>
      <c r="D155">
        <v>49</v>
      </c>
      <c r="E155" t="s">
        <v>37</v>
      </c>
      <c r="F155" t="s">
        <v>31</v>
      </c>
      <c r="G155" t="s">
        <v>38</v>
      </c>
      <c r="H155">
        <v>4500</v>
      </c>
      <c r="I155">
        <v>3</v>
      </c>
      <c r="J155">
        <f>テーブル3[[#This Row],[価格]]*I155</f>
        <v>13500</v>
      </c>
    </row>
    <row r="156" spans="1:10" x14ac:dyDescent="0.45">
      <c r="A156" s="1">
        <v>44070</v>
      </c>
      <c r="B156" s="2">
        <v>0.46666666666666667</v>
      </c>
      <c r="C156" t="s">
        <v>14</v>
      </c>
      <c r="D156">
        <v>45</v>
      </c>
      <c r="E156" t="s">
        <v>30</v>
      </c>
      <c r="F156" t="s">
        <v>31</v>
      </c>
      <c r="G156" t="s">
        <v>32</v>
      </c>
      <c r="H156">
        <v>5000</v>
      </c>
      <c r="I156">
        <v>2</v>
      </c>
      <c r="J156">
        <f>テーブル3[[#This Row],[価格]]*I156</f>
        <v>10000</v>
      </c>
    </row>
    <row r="157" spans="1:10" x14ac:dyDescent="0.45">
      <c r="A157" s="1">
        <v>44070</v>
      </c>
      <c r="B157" s="2">
        <v>0.59305555555555556</v>
      </c>
      <c r="C157" t="s">
        <v>10</v>
      </c>
      <c r="D157">
        <v>37</v>
      </c>
      <c r="E157" t="s">
        <v>26</v>
      </c>
      <c r="F157" t="s">
        <v>12</v>
      </c>
      <c r="G157" t="s">
        <v>27</v>
      </c>
      <c r="H157">
        <v>3500</v>
      </c>
      <c r="I157">
        <v>1</v>
      </c>
      <c r="J157">
        <f>テーブル3[[#This Row],[価格]]*I157</f>
        <v>3500</v>
      </c>
    </row>
    <row r="158" spans="1:10" x14ac:dyDescent="0.45">
      <c r="A158" s="1">
        <v>44070</v>
      </c>
      <c r="B158" s="2">
        <v>0.62083333333333335</v>
      </c>
      <c r="C158" t="s">
        <v>10</v>
      </c>
      <c r="D158">
        <v>47</v>
      </c>
      <c r="E158" t="s">
        <v>20</v>
      </c>
      <c r="F158" t="s">
        <v>16</v>
      </c>
      <c r="G158" t="s">
        <v>21</v>
      </c>
      <c r="H158">
        <v>4000</v>
      </c>
      <c r="I158">
        <v>3</v>
      </c>
      <c r="J158">
        <f>テーブル3[[#This Row],[価格]]*I158</f>
        <v>12000</v>
      </c>
    </row>
    <row r="159" spans="1:10" x14ac:dyDescent="0.45">
      <c r="A159" s="1">
        <v>44071</v>
      </c>
      <c r="B159" s="2">
        <v>0.56041666666666667</v>
      </c>
      <c r="C159" t="s">
        <v>14</v>
      </c>
      <c r="D159">
        <v>34</v>
      </c>
      <c r="E159" t="s">
        <v>11</v>
      </c>
      <c r="F159" t="s">
        <v>12</v>
      </c>
      <c r="G159" t="s">
        <v>13</v>
      </c>
      <c r="H159">
        <v>2700</v>
      </c>
      <c r="I159">
        <v>1</v>
      </c>
      <c r="J159">
        <f>テーブル3[[#This Row],[価格]]*I159</f>
        <v>2700</v>
      </c>
    </row>
    <row r="160" spans="1:10" x14ac:dyDescent="0.45">
      <c r="A160" s="1">
        <v>44072</v>
      </c>
      <c r="B160" s="2">
        <v>0.50694444444444442</v>
      </c>
      <c r="C160" t="s">
        <v>14</v>
      </c>
      <c r="D160">
        <v>28</v>
      </c>
      <c r="E160" t="s">
        <v>15</v>
      </c>
      <c r="F160" t="s">
        <v>16</v>
      </c>
      <c r="G160" t="s">
        <v>17</v>
      </c>
      <c r="H160">
        <v>2800</v>
      </c>
      <c r="I160">
        <v>3</v>
      </c>
      <c r="J160">
        <f>テーブル3[[#This Row],[価格]]*I160</f>
        <v>8400</v>
      </c>
    </row>
    <row r="161" spans="1:10" x14ac:dyDescent="0.45">
      <c r="A161" s="1">
        <v>44072</v>
      </c>
      <c r="B161" s="2">
        <v>0.64374999999999993</v>
      </c>
      <c r="C161" t="s">
        <v>10</v>
      </c>
      <c r="D161">
        <v>46</v>
      </c>
      <c r="E161" t="s">
        <v>37</v>
      </c>
      <c r="F161" t="s">
        <v>31</v>
      </c>
      <c r="G161" t="s">
        <v>38</v>
      </c>
      <c r="H161">
        <v>4500</v>
      </c>
      <c r="I161">
        <v>1</v>
      </c>
      <c r="J161">
        <f>テーブル3[[#This Row],[価格]]*I161</f>
        <v>4500</v>
      </c>
    </row>
    <row r="162" spans="1:10" x14ac:dyDescent="0.45">
      <c r="A162" s="1">
        <v>44073</v>
      </c>
      <c r="B162" s="2">
        <v>0.55000000000000004</v>
      </c>
      <c r="C162" t="s">
        <v>10</v>
      </c>
      <c r="D162">
        <v>43</v>
      </c>
      <c r="E162" t="s">
        <v>26</v>
      </c>
      <c r="F162" t="s">
        <v>12</v>
      </c>
      <c r="G162" t="s">
        <v>27</v>
      </c>
      <c r="H162">
        <v>3500</v>
      </c>
      <c r="I162">
        <v>1</v>
      </c>
      <c r="J162">
        <f>テーブル3[[#This Row],[価格]]*I162</f>
        <v>3500</v>
      </c>
    </row>
    <row r="163" spans="1:10" x14ac:dyDescent="0.45">
      <c r="A163" s="1">
        <v>44073</v>
      </c>
      <c r="B163" s="2">
        <v>0.60347222222222219</v>
      </c>
      <c r="C163" t="s">
        <v>10</v>
      </c>
      <c r="D163">
        <v>29</v>
      </c>
      <c r="E163" t="s">
        <v>18</v>
      </c>
      <c r="F163" t="s">
        <v>16</v>
      </c>
      <c r="G163" t="s">
        <v>19</v>
      </c>
      <c r="H163">
        <v>3500</v>
      </c>
      <c r="I163">
        <v>3</v>
      </c>
      <c r="J163">
        <f>テーブル3[[#This Row],[価格]]*I163</f>
        <v>10500</v>
      </c>
    </row>
    <row r="164" spans="1:10" x14ac:dyDescent="0.45">
      <c r="A164" s="1">
        <v>44073</v>
      </c>
      <c r="B164" s="2">
        <v>0.64583333333333337</v>
      </c>
      <c r="C164" t="s">
        <v>14</v>
      </c>
      <c r="D164">
        <v>57</v>
      </c>
      <c r="E164" t="s">
        <v>33</v>
      </c>
      <c r="F164" t="s">
        <v>12</v>
      </c>
      <c r="G164" t="s">
        <v>34</v>
      </c>
      <c r="H164">
        <v>3600</v>
      </c>
      <c r="I164">
        <v>2</v>
      </c>
      <c r="J164">
        <f>テーブル3[[#This Row],[価格]]*I164</f>
        <v>7200</v>
      </c>
    </row>
    <row r="165" spans="1:10" x14ac:dyDescent="0.45">
      <c r="A165" s="1">
        <v>44073</v>
      </c>
      <c r="B165" s="2">
        <v>0.69791666666666663</v>
      </c>
      <c r="C165" t="s">
        <v>10</v>
      </c>
      <c r="D165">
        <v>48</v>
      </c>
      <c r="E165" t="s">
        <v>15</v>
      </c>
      <c r="F165" t="s">
        <v>16</v>
      </c>
      <c r="G165" t="s">
        <v>17</v>
      </c>
      <c r="H165">
        <v>2800</v>
      </c>
      <c r="I165">
        <v>3</v>
      </c>
      <c r="J165">
        <f>テーブル3[[#This Row],[価格]]*I165</f>
        <v>8400</v>
      </c>
    </row>
    <row r="166" spans="1:10" x14ac:dyDescent="0.45">
      <c r="A166" s="1">
        <v>44074</v>
      </c>
      <c r="B166" s="2">
        <v>0.5625</v>
      </c>
      <c r="C166" t="s">
        <v>14</v>
      </c>
      <c r="D166">
        <v>30</v>
      </c>
      <c r="E166" t="s">
        <v>28</v>
      </c>
      <c r="F166" t="s">
        <v>16</v>
      </c>
      <c r="G166" t="s">
        <v>29</v>
      </c>
      <c r="H166">
        <v>4300</v>
      </c>
      <c r="I166">
        <v>1</v>
      </c>
      <c r="J166">
        <f>テーブル3[[#This Row],[価格]]*I166</f>
        <v>4300</v>
      </c>
    </row>
    <row r="167" spans="1:10" x14ac:dyDescent="0.45">
      <c r="A167" s="1">
        <v>44074</v>
      </c>
      <c r="B167" s="2">
        <v>0.6</v>
      </c>
      <c r="C167" t="s">
        <v>14</v>
      </c>
      <c r="D167">
        <v>49</v>
      </c>
      <c r="E167" t="s">
        <v>24</v>
      </c>
      <c r="F167" t="s">
        <v>16</v>
      </c>
      <c r="G167" t="s">
        <v>25</v>
      </c>
      <c r="H167">
        <v>6000</v>
      </c>
      <c r="I167">
        <v>3</v>
      </c>
      <c r="J167">
        <f>テーブル3[[#This Row],[価格]]*I167</f>
        <v>18000</v>
      </c>
    </row>
    <row r="168" spans="1:10" x14ac:dyDescent="0.45">
      <c r="A168" s="1">
        <v>44074</v>
      </c>
      <c r="B168" s="2">
        <v>0.62777777777777777</v>
      </c>
      <c r="C168" t="s">
        <v>10</v>
      </c>
      <c r="D168">
        <v>38</v>
      </c>
      <c r="E168" t="s">
        <v>11</v>
      </c>
      <c r="F168" t="s">
        <v>12</v>
      </c>
      <c r="G168" t="s">
        <v>13</v>
      </c>
      <c r="H168">
        <v>2700</v>
      </c>
      <c r="I168">
        <v>1</v>
      </c>
      <c r="J168">
        <f>テーブル3[[#This Row],[価格]]*I168</f>
        <v>2700</v>
      </c>
    </row>
    <row r="169" spans="1:10" x14ac:dyDescent="0.45">
      <c r="A169" s="1">
        <v>44075</v>
      </c>
      <c r="B169" s="2">
        <v>0.51388888888888884</v>
      </c>
      <c r="C169" t="s">
        <v>10</v>
      </c>
      <c r="D169">
        <v>26</v>
      </c>
      <c r="E169" t="s">
        <v>22</v>
      </c>
      <c r="F169" t="s">
        <v>12</v>
      </c>
      <c r="G169" t="s">
        <v>23</v>
      </c>
      <c r="H169">
        <v>4800</v>
      </c>
      <c r="I169">
        <v>2</v>
      </c>
      <c r="J169">
        <f>テーブル3[[#This Row],[価格]]*I169</f>
        <v>9600</v>
      </c>
    </row>
    <row r="170" spans="1:10" x14ac:dyDescent="0.45">
      <c r="A170" s="1">
        <v>44075</v>
      </c>
      <c r="B170" s="2">
        <v>0.67499999999999993</v>
      </c>
      <c r="C170" t="s">
        <v>14</v>
      </c>
      <c r="D170">
        <v>57</v>
      </c>
      <c r="E170" t="s">
        <v>33</v>
      </c>
      <c r="F170" t="s">
        <v>12</v>
      </c>
      <c r="G170" t="s">
        <v>34</v>
      </c>
      <c r="H170">
        <v>3600</v>
      </c>
      <c r="I170">
        <v>1</v>
      </c>
      <c r="J170">
        <f>テーブル3[[#This Row],[価格]]*I170</f>
        <v>3600</v>
      </c>
    </row>
    <row r="171" spans="1:10" x14ac:dyDescent="0.45">
      <c r="A171" s="1">
        <v>44075</v>
      </c>
      <c r="B171" s="2">
        <v>0.69930555555555551</v>
      </c>
      <c r="C171" t="s">
        <v>10</v>
      </c>
      <c r="D171">
        <v>47</v>
      </c>
      <c r="E171" t="s">
        <v>26</v>
      </c>
      <c r="F171" t="s">
        <v>12</v>
      </c>
      <c r="G171" t="s">
        <v>27</v>
      </c>
      <c r="H171">
        <v>3500</v>
      </c>
      <c r="I171">
        <v>1</v>
      </c>
      <c r="J171">
        <f>テーブル3[[#This Row],[価格]]*I171</f>
        <v>3500</v>
      </c>
    </row>
    <row r="172" spans="1:10" x14ac:dyDescent="0.45">
      <c r="A172" s="1">
        <v>44076</v>
      </c>
      <c r="B172" s="2">
        <v>0.45624999999999999</v>
      </c>
      <c r="C172" t="s">
        <v>14</v>
      </c>
      <c r="D172">
        <v>48</v>
      </c>
      <c r="E172" t="s">
        <v>35</v>
      </c>
      <c r="F172" t="s">
        <v>31</v>
      </c>
      <c r="G172" t="s">
        <v>36</v>
      </c>
      <c r="H172">
        <v>3200</v>
      </c>
      <c r="I172">
        <v>1</v>
      </c>
      <c r="J172">
        <f>テーブル3[[#This Row],[価格]]*I172</f>
        <v>3200</v>
      </c>
    </row>
    <row r="173" spans="1:10" x14ac:dyDescent="0.45">
      <c r="A173" s="1">
        <v>44077</v>
      </c>
      <c r="B173" s="2">
        <v>0.56458333333333333</v>
      </c>
      <c r="C173" t="s">
        <v>10</v>
      </c>
      <c r="D173">
        <v>61</v>
      </c>
      <c r="E173" t="s">
        <v>35</v>
      </c>
      <c r="F173" t="s">
        <v>31</v>
      </c>
      <c r="G173" t="s">
        <v>36</v>
      </c>
      <c r="H173">
        <v>3200</v>
      </c>
      <c r="I173">
        <v>1</v>
      </c>
      <c r="J173">
        <f>テーブル3[[#This Row],[価格]]*I173</f>
        <v>3200</v>
      </c>
    </row>
    <row r="174" spans="1:10" x14ac:dyDescent="0.45">
      <c r="A174" s="1">
        <v>44077</v>
      </c>
      <c r="B174" s="2">
        <v>0.59444444444444444</v>
      </c>
      <c r="C174" t="s">
        <v>14</v>
      </c>
      <c r="D174">
        <v>43</v>
      </c>
      <c r="E174" t="s">
        <v>37</v>
      </c>
      <c r="F174" t="s">
        <v>31</v>
      </c>
      <c r="G174" t="s">
        <v>38</v>
      </c>
      <c r="H174">
        <v>4500</v>
      </c>
      <c r="I174">
        <v>1</v>
      </c>
      <c r="J174">
        <f>テーブル3[[#This Row],[価格]]*I174</f>
        <v>4500</v>
      </c>
    </row>
    <row r="175" spans="1:10" x14ac:dyDescent="0.45">
      <c r="A175" s="1">
        <v>44077</v>
      </c>
      <c r="B175" s="2">
        <v>0.62986111111111109</v>
      </c>
      <c r="C175" t="s">
        <v>10</v>
      </c>
      <c r="D175">
        <v>36</v>
      </c>
      <c r="E175" t="s">
        <v>37</v>
      </c>
      <c r="F175" t="s">
        <v>31</v>
      </c>
      <c r="G175" t="s">
        <v>38</v>
      </c>
      <c r="H175">
        <v>4500</v>
      </c>
      <c r="I175">
        <v>1</v>
      </c>
      <c r="J175">
        <f>テーブル3[[#This Row],[価格]]*I175</f>
        <v>4500</v>
      </c>
    </row>
    <row r="176" spans="1:10" x14ac:dyDescent="0.45">
      <c r="A176" s="1">
        <v>44078</v>
      </c>
      <c r="B176" s="2">
        <v>0.48194444444444445</v>
      </c>
      <c r="C176" t="s">
        <v>14</v>
      </c>
      <c r="D176">
        <v>51</v>
      </c>
      <c r="E176" t="s">
        <v>33</v>
      </c>
      <c r="F176" t="s">
        <v>12</v>
      </c>
      <c r="G176" t="s">
        <v>34</v>
      </c>
      <c r="H176">
        <v>3600</v>
      </c>
      <c r="I176">
        <v>1</v>
      </c>
      <c r="J176">
        <f>テーブル3[[#This Row],[価格]]*I176</f>
        <v>3600</v>
      </c>
    </row>
    <row r="177" spans="1:10" x14ac:dyDescent="0.45">
      <c r="A177" s="1">
        <v>44078</v>
      </c>
      <c r="B177" s="2">
        <v>0.52777777777777779</v>
      </c>
      <c r="C177" t="s">
        <v>10</v>
      </c>
      <c r="D177">
        <v>55</v>
      </c>
      <c r="E177" t="s">
        <v>28</v>
      </c>
      <c r="F177" t="s">
        <v>16</v>
      </c>
      <c r="G177" t="s">
        <v>29</v>
      </c>
      <c r="H177">
        <v>4300</v>
      </c>
      <c r="I177">
        <v>4</v>
      </c>
      <c r="J177">
        <f>テーブル3[[#This Row],[価格]]*I177</f>
        <v>17200</v>
      </c>
    </row>
    <row r="178" spans="1:10" x14ac:dyDescent="0.45">
      <c r="A178" s="1">
        <v>44078</v>
      </c>
      <c r="B178" s="2">
        <v>0.68472222222222223</v>
      </c>
      <c r="C178" t="s">
        <v>14</v>
      </c>
      <c r="D178">
        <v>44</v>
      </c>
      <c r="E178" t="s">
        <v>22</v>
      </c>
      <c r="F178" t="s">
        <v>12</v>
      </c>
      <c r="G178" t="s">
        <v>23</v>
      </c>
      <c r="H178">
        <v>4800</v>
      </c>
      <c r="I178">
        <v>2</v>
      </c>
      <c r="J178">
        <f>テーブル3[[#This Row],[価格]]*I178</f>
        <v>9600</v>
      </c>
    </row>
    <row r="179" spans="1:10" x14ac:dyDescent="0.45">
      <c r="A179" s="1">
        <v>44079</v>
      </c>
      <c r="B179" s="2">
        <v>0.48541666666666666</v>
      </c>
      <c r="C179" t="s">
        <v>14</v>
      </c>
      <c r="D179">
        <v>23</v>
      </c>
      <c r="E179" t="s">
        <v>30</v>
      </c>
      <c r="F179" t="s">
        <v>31</v>
      </c>
      <c r="G179" t="s">
        <v>32</v>
      </c>
      <c r="H179">
        <v>5000</v>
      </c>
      <c r="I179">
        <v>1</v>
      </c>
      <c r="J179">
        <f>テーブル3[[#This Row],[価格]]*I179</f>
        <v>5000</v>
      </c>
    </row>
    <row r="180" spans="1:10" x14ac:dyDescent="0.45">
      <c r="A180" s="1">
        <v>44080</v>
      </c>
      <c r="B180" s="2">
        <v>0.55000000000000004</v>
      </c>
      <c r="C180" t="s">
        <v>10</v>
      </c>
      <c r="D180">
        <v>45</v>
      </c>
      <c r="E180" t="s">
        <v>24</v>
      </c>
      <c r="F180" t="s">
        <v>16</v>
      </c>
      <c r="G180" t="s">
        <v>25</v>
      </c>
      <c r="H180">
        <v>6000</v>
      </c>
      <c r="I180">
        <v>1</v>
      </c>
      <c r="J180">
        <f>テーブル3[[#This Row],[価格]]*I180</f>
        <v>6000</v>
      </c>
    </row>
    <row r="181" spans="1:10" x14ac:dyDescent="0.45">
      <c r="A181" s="1">
        <v>44080</v>
      </c>
      <c r="B181" s="2">
        <v>0.5805555555555556</v>
      </c>
      <c r="C181" t="s">
        <v>14</v>
      </c>
      <c r="D181">
        <v>54</v>
      </c>
      <c r="E181" t="s">
        <v>28</v>
      </c>
      <c r="F181" t="s">
        <v>16</v>
      </c>
      <c r="G181" t="s">
        <v>29</v>
      </c>
      <c r="H181">
        <v>4300</v>
      </c>
      <c r="I181">
        <v>1</v>
      </c>
      <c r="J181">
        <f>テーブル3[[#This Row],[価格]]*I181</f>
        <v>4300</v>
      </c>
    </row>
    <row r="182" spans="1:10" x14ac:dyDescent="0.45">
      <c r="A182" s="1">
        <v>44080</v>
      </c>
      <c r="B182" s="2">
        <v>0.70208333333333339</v>
      </c>
      <c r="C182" t="s">
        <v>14</v>
      </c>
      <c r="D182">
        <v>55</v>
      </c>
      <c r="E182" t="s">
        <v>20</v>
      </c>
      <c r="F182" t="s">
        <v>16</v>
      </c>
      <c r="G182" t="s">
        <v>21</v>
      </c>
      <c r="H182">
        <v>4000</v>
      </c>
      <c r="I182">
        <v>1</v>
      </c>
      <c r="J182">
        <f>テーブル3[[#This Row],[価格]]*I182</f>
        <v>4000</v>
      </c>
    </row>
    <row r="183" spans="1:10" x14ac:dyDescent="0.45">
      <c r="A183" s="1">
        <v>44080</v>
      </c>
      <c r="B183" s="2">
        <v>0.70694444444444438</v>
      </c>
      <c r="C183" t="s">
        <v>10</v>
      </c>
      <c r="D183">
        <v>60</v>
      </c>
      <c r="E183" t="s">
        <v>28</v>
      </c>
      <c r="F183" t="s">
        <v>16</v>
      </c>
      <c r="G183" t="s">
        <v>29</v>
      </c>
      <c r="H183">
        <v>4300</v>
      </c>
      <c r="I183">
        <v>4</v>
      </c>
      <c r="J183">
        <f>テーブル3[[#This Row],[価格]]*I183</f>
        <v>17200</v>
      </c>
    </row>
    <row r="184" spans="1:10" x14ac:dyDescent="0.45">
      <c r="A184" s="1">
        <v>44081</v>
      </c>
      <c r="B184" s="2">
        <v>0.55763888888888891</v>
      </c>
      <c r="C184" t="s">
        <v>14</v>
      </c>
      <c r="D184">
        <v>53</v>
      </c>
      <c r="E184" t="s">
        <v>24</v>
      </c>
      <c r="F184" t="s">
        <v>16</v>
      </c>
      <c r="G184" t="s">
        <v>25</v>
      </c>
      <c r="H184">
        <v>6000</v>
      </c>
      <c r="I184">
        <v>1</v>
      </c>
      <c r="J184">
        <f>テーブル3[[#This Row],[価格]]*I184</f>
        <v>6000</v>
      </c>
    </row>
    <row r="185" spans="1:10" x14ac:dyDescent="0.45">
      <c r="A185" s="1">
        <v>44081</v>
      </c>
      <c r="B185" s="2">
        <v>0.66041666666666665</v>
      </c>
      <c r="C185" t="s">
        <v>14</v>
      </c>
      <c r="D185">
        <v>42</v>
      </c>
      <c r="E185" t="s">
        <v>30</v>
      </c>
      <c r="F185" t="s">
        <v>31</v>
      </c>
      <c r="G185" t="s">
        <v>32</v>
      </c>
      <c r="H185">
        <v>5000</v>
      </c>
      <c r="I185">
        <v>3</v>
      </c>
      <c r="J185">
        <f>テーブル3[[#This Row],[価格]]*I185</f>
        <v>15000</v>
      </c>
    </row>
    <row r="186" spans="1:10" x14ac:dyDescent="0.45">
      <c r="A186" s="1">
        <v>44081</v>
      </c>
      <c r="B186" s="2">
        <v>0.6743055555555556</v>
      </c>
      <c r="C186" t="s">
        <v>14</v>
      </c>
      <c r="D186">
        <v>33</v>
      </c>
      <c r="E186" t="s">
        <v>20</v>
      </c>
      <c r="F186" t="s">
        <v>16</v>
      </c>
      <c r="G186" t="s">
        <v>21</v>
      </c>
      <c r="H186">
        <v>4000</v>
      </c>
      <c r="I186">
        <v>1</v>
      </c>
      <c r="J186">
        <f>テーブル3[[#This Row],[価格]]*I186</f>
        <v>4000</v>
      </c>
    </row>
    <row r="187" spans="1:10" x14ac:dyDescent="0.45">
      <c r="A187" s="1">
        <v>44082</v>
      </c>
      <c r="B187" s="2">
        <v>0.50486111111111109</v>
      </c>
      <c r="C187" t="s">
        <v>14</v>
      </c>
      <c r="D187">
        <v>58</v>
      </c>
      <c r="E187" t="s">
        <v>37</v>
      </c>
      <c r="F187" t="s">
        <v>31</v>
      </c>
      <c r="G187" t="s">
        <v>38</v>
      </c>
      <c r="H187">
        <v>4500</v>
      </c>
      <c r="I187">
        <v>4</v>
      </c>
      <c r="J187">
        <f>テーブル3[[#This Row],[価格]]*I187</f>
        <v>18000</v>
      </c>
    </row>
    <row r="188" spans="1:10" x14ac:dyDescent="0.45">
      <c r="A188" s="1">
        <v>44083</v>
      </c>
      <c r="B188" s="2">
        <v>0.44027777777777777</v>
      </c>
      <c r="C188" t="s">
        <v>14</v>
      </c>
      <c r="D188">
        <v>38</v>
      </c>
      <c r="E188" t="s">
        <v>30</v>
      </c>
      <c r="F188" t="s">
        <v>31</v>
      </c>
      <c r="G188" t="s">
        <v>32</v>
      </c>
      <c r="H188">
        <v>5000</v>
      </c>
      <c r="I188">
        <v>1</v>
      </c>
      <c r="J188">
        <f>テーブル3[[#This Row],[価格]]*I188</f>
        <v>5000</v>
      </c>
    </row>
    <row r="189" spans="1:10" x14ac:dyDescent="0.45">
      <c r="A189" s="1">
        <v>44083</v>
      </c>
      <c r="B189" s="2">
        <v>0.6020833333333333</v>
      </c>
      <c r="C189" t="s">
        <v>14</v>
      </c>
      <c r="D189">
        <v>56</v>
      </c>
      <c r="E189" t="s">
        <v>22</v>
      </c>
      <c r="F189" t="s">
        <v>12</v>
      </c>
      <c r="G189" t="s">
        <v>23</v>
      </c>
      <c r="H189">
        <v>4800</v>
      </c>
      <c r="I189">
        <v>3</v>
      </c>
      <c r="J189">
        <f>テーブル3[[#This Row],[価格]]*I189</f>
        <v>14400</v>
      </c>
    </row>
    <row r="190" spans="1:10" x14ac:dyDescent="0.45">
      <c r="A190" s="1">
        <v>44084</v>
      </c>
      <c r="B190" s="2">
        <v>0.6</v>
      </c>
      <c r="C190" t="s">
        <v>14</v>
      </c>
      <c r="D190">
        <v>51</v>
      </c>
      <c r="E190" t="s">
        <v>26</v>
      </c>
      <c r="F190" t="s">
        <v>12</v>
      </c>
      <c r="G190" t="s">
        <v>27</v>
      </c>
      <c r="H190">
        <v>3500</v>
      </c>
      <c r="I190">
        <v>3</v>
      </c>
      <c r="J190">
        <f>テーブル3[[#This Row],[価格]]*I190</f>
        <v>10500</v>
      </c>
    </row>
    <row r="191" spans="1:10" x14ac:dyDescent="0.45">
      <c r="A191" s="1">
        <v>44084</v>
      </c>
      <c r="B191" s="2">
        <v>0.64374999999999993</v>
      </c>
      <c r="C191" t="s">
        <v>10</v>
      </c>
      <c r="D191">
        <v>50</v>
      </c>
      <c r="E191" t="s">
        <v>11</v>
      </c>
      <c r="F191" t="s">
        <v>12</v>
      </c>
      <c r="G191" t="s">
        <v>13</v>
      </c>
      <c r="H191">
        <v>2700</v>
      </c>
      <c r="I191">
        <v>3</v>
      </c>
      <c r="J191">
        <f>テーブル3[[#This Row],[価格]]*I191</f>
        <v>8100</v>
      </c>
    </row>
    <row r="192" spans="1:10" x14ac:dyDescent="0.45">
      <c r="A192" s="1">
        <v>44085</v>
      </c>
      <c r="B192" s="2">
        <v>0.44791666666666663</v>
      </c>
      <c r="C192" t="s">
        <v>14</v>
      </c>
      <c r="D192">
        <v>63</v>
      </c>
      <c r="E192" t="s">
        <v>37</v>
      </c>
      <c r="F192" t="s">
        <v>31</v>
      </c>
      <c r="G192" t="s">
        <v>38</v>
      </c>
      <c r="H192">
        <v>4500</v>
      </c>
      <c r="I192">
        <v>2</v>
      </c>
      <c r="J192">
        <f>テーブル3[[#This Row],[価格]]*I192</f>
        <v>9000</v>
      </c>
    </row>
    <row r="193" spans="1:10" x14ac:dyDescent="0.45">
      <c r="A193" s="1">
        <v>44085</v>
      </c>
      <c r="B193" s="2">
        <v>0.60902777777777772</v>
      </c>
      <c r="C193" t="s">
        <v>14</v>
      </c>
      <c r="D193">
        <v>48</v>
      </c>
      <c r="E193" t="s">
        <v>11</v>
      </c>
      <c r="F193" t="s">
        <v>12</v>
      </c>
      <c r="G193" t="s">
        <v>13</v>
      </c>
      <c r="H193">
        <v>2700</v>
      </c>
      <c r="I193">
        <v>1</v>
      </c>
      <c r="J193">
        <f>テーブル3[[#This Row],[価格]]*I193</f>
        <v>2700</v>
      </c>
    </row>
    <row r="194" spans="1:10" x14ac:dyDescent="0.45">
      <c r="A194" s="1">
        <v>44085</v>
      </c>
      <c r="B194" s="2">
        <v>0.62291666666666667</v>
      </c>
      <c r="C194" t="s">
        <v>10</v>
      </c>
      <c r="D194">
        <v>24</v>
      </c>
      <c r="E194" t="s">
        <v>24</v>
      </c>
      <c r="F194" t="s">
        <v>16</v>
      </c>
      <c r="G194" t="s">
        <v>25</v>
      </c>
      <c r="H194">
        <v>6000</v>
      </c>
      <c r="I194">
        <v>1</v>
      </c>
      <c r="J194">
        <f>テーブル3[[#This Row],[価格]]*I194</f>
        <v>6000</v>
      </c>
    </row>
    <row r="195" spans="1:10" x14ac:dyDescent="0.45">
      <c r="A195" s="1">
        <v>44085</v>
      </c>
      <c r="B195" s="2">
        <v>0.64861111111111114</v>
      </c>
      <c r="C195" t="s">
        <v>10</v>
      </c>
      <c r="D195">
        <v>60</v>
      </c>
      <c r="E195" t="s">
        <v>11</v>
      </c>
      <c r="F195" t="s">
        <v>12</v>
      </c>
      <c r="G195" t="s">
        <v>13</v>
      </c>
      <c r="H195">
        <v>2700</v>
      </c>
      <c r="I195">
        <v>1</v>
      </c>
      <c r="J195">
        <f>テーブル3[[#This Row],[価格]]*I195</f>
        <v>2700</v>
      </c>
    </row>
    <row r="196" spans="1:10" x14ac:dyDescent="0.45">
      <c r="A196" s="1">
        <v>44085</v>
      </c>
      <c r="B196" s="2">
        <v>0.66805555555555562</v>
      </c>
      <c r="C196" t="s">
        <v>14</v>
      </c>
      <c r="D196">
        <v>46</v>
      </c>
      <c r="E196" t="s">
        <v>37</v>
      </c>
      <c r="F196" t="s">
        <v>31</v>
      </c>
      <c r="G196" t="s">
        <v>38</v>
      </c>
      <c r="H196">
        <v>4500</v>
      </c>
      <c r="I196">
        <v>2</v>
      </c>
      <c r="J196">
        <f>テーブル3[[#This Row],[価格]]*I196</f>
        <v>9000</v>
      </c>
    </row>
    <row r="197" spans="1:10" x14ac:dyDescent="0.45">
      <c r="A197" s="1">
        <v>44085</v>
      </c>
      <c r="B197" s="2">
        <v>0.70416666666666661</v>
      </c>
      <c r="C197" t="s">
        <v>14</v>
      </c>
      <c r="D197">
        <v>31</v>
      </c>
      <c r="E197" t="s">
        <v>33</v>
      </c>
      <c r="F197" t="s">
        <v>12</v>
      </c>
      <c r="G197" t="s">
        <v>34</v>
      </c>
      <c r="H197">
        <v>3600</v>
      </c>
      <c r="I197">
        <v>3</v>
      </c>
      <c r="J197">
        <f>テーブル3[[#This Row],[価格]]*I197</f>
        <v>10800</v>
      </c>
    </row>
    <row r="198" spans="1:10" x14ac:dyDescent="0.45">
      <c r="A198" s="1">
        <v>44086</v>
      </c>
      <c r="B198" s="2">
        <v>0.42083333333333334</v>
      </c>
      <c r="C198" t="s">
        <v>14</v>
      </c>
      <c r="D198">
        <v>54</v>
      </c>
      <c r="E198" t="s">
        <v>33</v>
      </c>
      <c r="F198" t="s">
        <v>12</v>
      </c>
      <c r="G198" t="s">
        <v>34</v>
      </c>
      <c r="H198">
        <v>3600</v>
      </c>
      <c r="I198">
        <v>4</v>
      </c>
      <c r="J198">
        <f>テーブル3[[#This Row],[価格]]*I198</f>
        <v>14400</v>
      </c>
    </row>
    <row r="199" spans="1:10" x14ac:dyDescent="0.45">
      <c r="A199" s="1">
        <v>44086</v>
      </c>
      <c r="B199" s="2">
        <v>0.56180555555555556</v>
      </c>
      <c r="C199" t="s">
        <v>14</v>
      </c>
      <c r="D199">
        <v>29</v>
      </c>
      <c r="E199" t="s">
        <v>20</v>
      </c>
      <c r="F199" t="s">
        <v>16</v>
      </c>
      <c r="G199" t="s">
        <v>21</v>
      </c>
      <c r="H199">
        <v>4000</v>
      </c>
      <c r="I199">
        <v>1</v>
      </c>
      <c r="J199">
        <f>テーブル3[[#This Row],[価格]]*I199</f>
        <v>4000</v>
      </c>
    </row>
    <row r="200" spans="1:10" x14ac:dyDescent="0.45">
      <c r="A200" s="1">
        <v>44086</v>
      </c>
      <c r="B200" s="2">
        <v>0.65486111111111112</v>
      </c>
      <c r="C200" t="s">
        <v>10</v>
      </c>
      <c r="D200">
        <v>36</v>
      </c>
      <c r="E200" t="s">
        <v>22</v>
      </c>
      <c r="F200" t="s">
        <v>12</v>
      </c>
      <c r="G200" t="s">
        <v>23</v>
      </c>
      <c r="H200">
        <v>4800</v>
      </c>
      <c r="I200">
        <v>1</v>
      </c>
      <c r="J200">
        <f>テーブル3[[#This Row],[価格]]*I200</f>
        <v>4800</v>
      </c>
    </row>
    <row r="201" spans="1:10" x14ac:dyDescent="0.45">
      <c r="A201" s="1">
        <v>44086</v>
      </c>
      <c r="B201" s="2">
        <v>0.6791666666666667</v>
      </c>
      <c r="C201" t="s">
        <v>10</v>
      </c>
      <c r="D201">
        <v>57</v>
      </c>
      <c r="E201" t="s">
        <v>33</v>
      </c>
      <c r="F201" t="s">
        <v>12</v>
      </c>
      <c r="G201" t="s">
        <v>34</v>
      </c>
      <c r="H201">
        <v>3600</v>
      </c>
      <c r="I201">
        <v>2</v>
      </c>
      <c r="J201">
        <f>テーブル3[[#This Row],[価格]]*I201</f>
        <v>7200</v>
      </c>
    </row>
    <row r="202" spans="1:10" x14ac:dyDescent="0.45">
      <c r="A202" s="1">
        <v>44087</v>
      </c>
      <c r="B202" s="2">
        <v>0.44374999999999998</v>
      </c>
      <c r="C202" t="s">
        <v>14</v>
      </c>
      <c r="D202">
        <v>53</v>
      </c>
      <c r="E202" t="s">
        <v>11</v>
      </c>
      <c r="F202" t="s">
        <v>12</v>
      </c>
      <c r="G202" t="s">
        <v>13</v>
      </c>
      <c r="H202">
        <v>2700</v>
      </c>
      <c r="I202">
        <v>4</v>
      </c>
      <c r="J202">
        <f>テーブル3[[#This Row],[価格]]*I202</f>
        <v>10800</v>
      </c>
    </row>
    <row r="203" spans="1:10" x14ac:dyDescent="0.45">
      <c r="A203" s="1">
        <v>44087</v>
      </c>
      <c r="B203" s="2">
        <v>0.59583333333333333</v>
      </c>
      <c r="C203" t="s">
        <v>10</v>
      </c>
      <c r="D203">
        <v>46</v>
      </c>
      <c r="E203" t="s">
        <v>24</v>
      </c>
      <c r="F203" t="s">
        <v>16</v>
      </c>
      <c r="G203" t="s">
        <v>25</v>
      </c>
      <c r="H203">
        <v>6000</v>
      </c>
      <c r="I203">
        <v>1</v>
      </c>
      <c r="J203">
        <f>テーブル3[[#This Row],[価格]]*I203</f>
        <v>6000</v>
      </c>
    </row>
    <row r="204" spans="1:10" x14ac:dyDescent="0.45">
      <c r="A204" s="1">
        <v>44087</v>
      </c>
      <c r="B204" s="2">
        <v>0.63541666666666663</v>
      </c>
      <c r="C204" t="s">
        <v>10</v>
      </c>
      <c r="D204">
        <v>51</v>
      </c>
      <c r="E204" t="s">
        <v>24</v>
      </c>
      <c r="F204" t="s">
        <v>16</v>
      </c>
      <c r="G204" t="s">
        <v>25</v>
      </c>
      <c r="H204">
        <v>6000</v>
      </c>
      <c r="I204">
        <v>2</v>
      </c>
      <c r="J204">
        <f>テーブル3[[#This Row],[価格]]*I204</f>
        <v>12000</v>
      </c>
    </row>
    <row r="205" spans="1:10" x14ac:dyDescent="0.45">
      <c r="A205" s="1">
        <v>44087</v>
      </c>
      <c r="B205" s="2">
        <v>0.66736111111111107</v>
      </c>
      <c r="C205" t="s">
        <v>14</v>
      </c>
      <c r="D205">
        <v>47</v>
      </c>
      <c r="E205" t="s">
        <v>35</v>
      </c>
      <c r="F205" t="s">
        <v>31</v>
      </c>
      <c r="G205" t="s">
        <v>36</v>
      </c>
      <c r="H205">
        <v>3200</v>
      </c>
      <c r="I205">
        <v>3</v>
      </c>
      <c r="J205">
        <f>テーブル3[[#This Row],[価格]]*I205</f>
        <v>9600</v>
      </c>
    </row>
    <row r="206" spans="1:10" x14ac:dyDescent="0.45">
      <c r="A206" s="1">
        <v>44088</v>
      </c>
      <c r="B206" s="2">
        <v>0.5229166666666667</v>
      </c>
      <c r="C206" t="s">
        <v>14</v>
      </c>
      <c r="D206">
        <v>52</v>
      </c>
      <c r="E206" t="s">
        <v>37</v>
      </c>
      <c r="F206" t="s">
        <v>31</v>
      </c>
      <c r="G206" t="s">
        <v>38</v>
      </c>
      <c r="H206">
        <v>4500</v>
      </c>
      <c r="I206">
        <v>1</v>
      </c>
      <c r="J206">
        <f>テーブル3[[#This Row],[価格]]*I206</f>
        <v>4500</v>
      </c>
    </row>
    <row r="207" spans="1:10" x14ac:dyDescent="0.45">
      <c r="A207" s="1">
        <v>44088</v>
      </c>
      <c r="B207" s="2">
        <v>0.55694444444444446</v>
      </c>
      <c r="C207" t="s">
        <v>10</v>
      </c>
      <c r="D207">
        <v>42</v>
      </c>
      <c r="E207" t="s">
        <v>24</v>
      </c>
      <c r="F207" t="s">
        <v>16</v>
      </c>
      <c r="G207" t="s">
        <v>25</v>
      </c>
      <c r="H207">
        <v>6000</v>
      </c>
      <c r="I207">
        <v>4</v>
      </c>
      <c r="J207">
        <f>テーブル3[[#This Row],[価格]]*I207</f>
        <v>24000</v>
      </c>
    </row>
    <row r="208" spans="1:10" x14ac:dyDescent="0.45">
      <c r="A208" s="1">
        <v>44088</v>
      </c>
      <c r="B208" s="2">
        <v>0.59583333333333333</v>
      </c>
      <c r="C208" t="s">
        <v>10</v>
      </c>
      <c r="D208">
        <v>39</v>
      </c>
      <c r="E208" t="s">
        <v>33</v>
      </c>
      <c r="F208" t="s">
        <v>12</v>
      </c>
      <c r="G208" t="s">
        <v>34</v>
      </c>
      <c r="H208">
        <v>3600</v>
      </c>
      <c r="I208">
        <v>1</v>
      </c>
      <c r="J208">
        <f>テーブル3[[#This Row],[価格]]*I208</f>
        <v>3600</v>
      </c>
    </row>
    <row r="209" spans="1:10" x14ac:dyDescent="0.45">
      <c r="A209" s="1">
        <v>44089</v>
      </c>
      <c r="B209" s="2">
        <v>0.54305555555555551</v>
      </c>
      <c r="C209" t="s">
        <v>10</v>
      </c>
      <c r="D209">
        <v>45</v>
      </c>
      <c r="E209" t="s">
        <v>28</v>
      </c>
      <c r="F209" t="s">
        <v>16</v>
      </c>
      <c r="G209" t="s">
        <v>29</v>
      </c>
      <c r="H209">
        <v>4300</v>
      </c>
      <c r="I209">
        <v>3</v>
      </c>
      <c r="J209">
        <f>テーブル3[[#This Row],[価格]]*I209</f>
        <v>12900</v>
      </c>
    </row>
    <row r="210" spans="1:10" x14ac:dyDescent="0.45">
      <c r="A210" s="1">
        <v>44090</v>
      </c>
      <c r="B210" s="2">
        <v>0.56805555555555554</v>
      </c>
      <c r="C210" t="s">
        <v>10</v>
      </c>
      <c r="D210">
        <v>59</v>
      </c>
      <c r="E210" t="s">
        <v>15</v>
      </c>
      <c r="F210" t="s">
        <v>16</v>
      </c>
      <c r="G210" t="s">
        <v>17</v>
      </c>
      <c r="H210">
        <v>2800</v>
      </c>
      <c r="I210">
        <v>2</v>
      </c>
      <c r="J210">
        <f>テーブル3[[#This Row],[価格]]*I210</f>
        <v>5600</v>
      </c>
    </row>
    <row r="211" spans="1:10" x14ac:dyDescent="0.45">
      <c r="A211" s="1">
        <v>44090</v>
      </c>
      <c r="B211" s="2">
        <v>0.69930555555555551</v>
      </c>
      <c r="C211" t="s">
        <v>14</v>
      </c>
      <c r="D211">
        <v>32</v>
      </c>
      <c r="E211" t="s">
        <v>37</v>
      </c>
      <c r="F211" t="s">
        <v>31</v>
      </c>
      <c r="G211" t="s">
        <v>38</v>
      </c>
      <c r="H211">
        <v>4500</v>
      </c>
      <c r="I211">
        <v>2</v>
      </c>
      <c r="J211">
        <f>テーブル3[[#This Row],[価格]]*I211</f>
        <v>9000</v>
      </c>
    </row>
    <row r="212" spans="1:10" x14ac:dyDescent="0.45">
      <c r="A212" s="1">
        <v>44091</v>
      </c>
      <c r="B212" s="2">
        <v>0.46805555555555556</v>
      </c>
      <c r="C212" t="s">
        <v>14</v>
      </c>
      <c r="D212">
        <v>46</v>
      </c>
      <c r="E212" t="s">
        <v>33</v>
      </c>
      <c r="F212" t="s">
        <v>12</v>
      </c>
      <c r="G212" t="s">
        <v>34</v>
      </c>
      <c r="H212">
        <v>3600</v>
      </c>
      <c r="I212">
        <v>3</v>
      </c>
      <c r="J212">
        <f>テーブル3[[#This Row],[価格]]*I212</f>
        <v>10800</v>
      </c>
    </row>
    <row r="213" spans="1:10" x14ac:dyDescent="0.45">
      <c r="A213" s="1">
        <v>44091</v>
      </c>
      <c r="B213" s="2">
        <v>0.50624999999999998</v>
      </c>
      <c r="C213" t="s">
        <v>10</v>
      </c>
      <c r="D213">
        <v>35</v>
      </c>
      <c r="E213" t="s">
        <v>11</v>
      </c>
      <c r="F213" t="s">
        <v>12</v>
      </c>
      <c r="G213" t="s">
        <v>13</v>
      </c>
      <c r="H213">
        <v>2700</v>
      </c>
      <c r="I213">
        <v>3</v>
      </c>
      <c r="J213">
        <f>テーブル3[[#This Row],[価格]]*I213</f>
        <v>8100</v>
      </c>
    </row>
    <row r="214" spans="1:10" x14ac:dyDescent="0.45">
      <c r="A214" s="1">
        <v>44092</v>
      </c>
      <c r="B214" s="2">
        <v>0.51736111111111105</v>
      </c>
      <c r="C214" t="s">
        <v>10</v>
      </c>
      <c r="D214">
        <v>54</v>
      </c>
      <c r="E214" t="s">
        <v>11</v>
      </c>
      <c r="F214" t="s">
        <v>12</v>
      </c>
      <c r="G214" t="s">
        <v>13</v>
      </c>
      <c r="H214">
        <v>2700</v>
      </c>
      <c r="I214">
        <v>3</v>
      </c>
      <c r="J214">
        <f>テーブル3[[#This Row],[価格]]*I214</f>
        <v>8100</v>
      </c>
    </row>
    <row r="215" spans="1:10" x14ac:dyDescent="0.45">
      <c r="A215" s="1">
        <v>44092</v>
      </c>
      <c r="B215" s="2">
        <v>0.64444444444444438</v>
      </c>
      <c r="C215" t="s">
        <v>10</v>
      </c>
      <c r="D215">
        <v>49</v>
      </c>
      <c r="E215" t="s">
        <v>15</v>
      </c>
      <c r="F215" t="s">
        <v>16</v>
      </c>
      <c r="G215" t="s">
        <v>17</v>
      </c>
      <c r="H215">
        <v>2800</v>
      </c>
      <c r="I215">
        <v>4</v>
      </c>
      <c r="J215">
        <f>テーブル3[[#This Row],[価格]]*I215</f>
        <v>11200</v>
      </c>
    </row>
    <row r="216" spans="1:10" x14ac:dyDescent="0.45">
      <c r="A216" s="1">
        <v>44093</v>
      </c>
      <c r="B216" s="2">
        <v>0.54930555555555549</v>
      </c>
      <c r="C216" t="s">
        <v>10</v>
      </c>
      <c r="D216">
        <v>46</v>
      </c>
      <c r="E216" t="s">
        <v>20</v>
      </c>
      <c r="F216" t="s">
        <v>16</v>
      </c>
      <c r="G216" t="s">
        <v>21</v>
      </c>
      <c r="H216">
        <v>4000</v>
      </c>
      <c r="I216">
        <v>1</v>
      </c>
      <c r="J216">
        <f>テーブル3[[#This Row],[価格]]*I216</f>
        <v>4000</v>
      </c>
    </row>
    <row r="217" spans="1:10" x14ac:dyDescent="0.45">
      <c r="A217" s="1">
        <v>44093</v>
      </c>
      <c r="B217" s="2">
        <v>0.60277777777777775</v>
      </c>
      <c r="C217" t="s">
        <v>14</v>
      </c>
      <c r="D217">
        <v>59</v>
      </c>
      <c r="E217" t="s">
        <v>18</v>
      </c>
      <c r="F217" t="s">
        <v>16</v>
      </c>
      <c r="G217" t="s">
        <v>19</v>
      </c>
      <c r="H217">
        <v>3500</v>
      </c>
      <c r="I217">
        <v>1</v>
      </c>
      <c r="J217">
        <f>テーブル3[[#This Row],[価格]]*I217</f>
        <v>3500</v>
      </c>
    </row>
    <row r="218" spans="1:10" x14ac:dyDescent="0.45">
      <c r="A218" s="1">
        <v>44093</v>
      </c>
      <c r="B218" s="2">
        <v>0.69930555555555551</v>
      </c>
      <c r="C218" t="s">
        <v>10</v>
      </c>
      <c r="D218">
        <v>38</v>
      </c>
      <c r="E218" t="s">
        <v>15</v>
      </c>
      <c r="F218" t="s">
        <v>16</v>
      </c>
      <c r="G218" t="s">
        <v>17</v>
      </c>
      <c r="H218">
        <v>2800</v>
      </c>
      <c r="I218">
        <v>2</v>
      </c>
      <c r="J218">
        <f>テーブル3[[#This Row],[価格]]*I218</f>
        <v>5600</v>
      </c>
    </row>
    <row r="219" spans="1:10" x14ac:dyDescent="0.45">
      <c r="A219" s="1">
        <v>44094</v>
      </c>
      <c r="B219" s="2">
        <v>0.45138888888888884</v>
      </c>
      <c r="C219" t="s">
        <v>10</v>
      </c>
      <c r="D219">
        <v>43</v>
      </c>
      <c r="E219" t="s">
        <v>28</v>
      </c>
      <c r="F219" t="s">
        <v>16</v>
      </c>
      <c r="G219" t="s">
        <v>29</v>
      </c>
      <c r="H219">
        <v>4300</v>
      </c>
      <c r="I219">
        <v>1</v>
      </c>
      <c r="J219">
        <f>テーブル3[[#This Row],[価格]]*I219</f>
        <v>4300</v>
      </c>
    </row>
    <row r="220" spans="1:10" x14ac:dyDescent="0.45">
      <c r="A220" s="1">
        <v>44094</v>
      </c>
      <c r="B220" s="2">
        <v>0.54791666666666661</v>
      </c>
      <c r="C220" t="s">
        <v>10</v>
      </c>
      <c r="D220">
        <v>55</v>
      </c>
      <c r="E220" t="s">
        <v>30</v>
      </c>
      <c r="F220" t="s">
        <v>31</v>
      </c>
      <c r="G220" t="s">
        <v>32</v>
      </c>
      <c r="H220">
        <v>5000</v>
      </c>
      <c r="I220">
        <v>1</v>
      </c>
      <c r="J220">
        <f>テーブル3[[#This Row],[価格]]*I220</f>
        <v>5000</v>
      </c>
    </row>
    <row r="221" spans="1:10" x14ac:dyDescent="0.45">
      <c r="A221" s="1">
        <v>44094</v>
      </c>
      <c r="B221" s="2">
        <v>0.64097222222222217</v>
      </c>
      <c r="C221" t="s">
        <v>14</v>
      </c>
      <c r="D221">
        <v>23</v>
      </c>
      <c r="E221" t="s">
        <v>15</v>
      </c>
      <c r="F221" t="s">
        <v>16</v>
      </c>
      <c r="G221" t="s">
        <v>17</v>
      </c>
      <c r="H221">
        <v>2800</v>
      </c>
      <c r="I221">
        <v>3</v>
      </c>
      <c r="J221">
        <f>テーブル3[[#This Row],[価格]]*I221</f>
        <v>8400</v>
      </c>
    </row>
    <row r="222" spans="1:10" x14ac:dyDescent="0.45">
      <c r="A222" s="1">
        <v>44094</v>
      </c>
      <c r="B222" s="2">
        <v>0.67847222222222225</v>
      </c>
      <c r="C222" t="s">
        <v>14</v>
      </c>
      <c r="D222">
        <v>59</v>
      </c>
      <c r="E222" t="s">
        <v>20</v>
      </c>
      <c r="F222" t="s">
        <v>16</v>
      </c>
      <c r="G222" t="s">
        <v>21</v>
      </c>
      <c r="H222">
        <v>4000</v>
      </c>
      <c r="I222">
        <v>3</v>
      </c>
      <c r="J222">
        <f>テーブル3[[#This Row],[価格]]*I222</f>
        <v>12000</v>
      </c>
    </row>
    <row r="223" spans="1:10" x14ac:dyDescent="0.45">
      <c r="A223" s="1">
        <v>44094</v>
      </c>
      <c r="B223" s="2">
        <v>0.68055555555555547</v>
      </c>
      <c r="C223" t="s">
        <v>10</v>
      </c>
      <c r="D223">
        <v>29</v>
      </c>
      <c r="E223" t="s">
        <v>15</v>
      </c>
      <c r="F223" t="s">
        <v>16</v>
      </c>
      <c r="G223" t="s">
        <v>17</v>
      </c>
      <c r="H223">
        <v>2800</v>
      </c>
      <c r="I223">
        <v>3</v>
      </c>
      <c r="J223">
        <f>テーブル3[[#This Row],[価格]]*I223</f>
        <v>8400</v>
      </c>
    </row>
    <row r="224" spans="1:10" x14ac:dyDescent="0.45">
      <c r="A224" s="1">
        <v>44095</v>
      </c>
      <c r="B224" s="2">
        <v>0.46041666666666664</v>
      </c>
      <c r="C224" t="s">
        <v>10</v>
      </c>
      <c r="D224">
        <v>44</v>
      </c>
      <c r="E224" t="s">
        <v>33</v>
      </c>
      <c r="F224" t="s">
        <v>12</v>
      </c>
      <c r="G224" t="s">
        <v>34</v>
      </c>
      <c r="H224">
        <v>3600</v>
      </c>
      <c r="I224">
        <v>1</v>
      </c>
      <c r="J224">
        <f>テーブル3[[#This Row],[価格]]*I224</f>
        <v>3600</v>
      </c>
    </row>
    <row r="225" spans="1:10" x14ac:dyDescent="0.45">
      <c r="A225" s="1">
        <v>44095</v>
      </c>
      <c r="B225" s="2">
        <v>0.54791666666666661</v>
      </c>
      <c r="C225" t="s">
        <v>14</v>
      </c>
      <c r="D225">
        <v>30</v>
      </c>
      <c r="E225" t="s">
        <v>22</v>
      </c>
      <c r="F225" t="s">
        <v>12</v>
      </c>
      <c r="G225" t="s">
        <v>23</v>
      </c>
      <c r="H225">
        <v>4800</v>
      </c>
      <c r="I225">
        <v>1</v>
      </c>
      <c r="J225">
        <f>テーブル3[[#This Row],[価格]]*I225</f>
        <v>4800</v>
      </c>
    </row>
    <row r="226" spans="1:10" x14ac:dyDescent="0.45">
      <c r="A226" s="1">
        <v>44095</v>
      </c>
      <c r="B226" s="2">
        <v>0.62430555555555545</v>
      </c>
      <c r="C226" t="s">
        <v>14</v>
      </c>
      <c r="D226">
        <v>32</v>
      </c>
      <c r="E226" t="s">
        <v>18</v>
      </c>
      <c r="F226" t="s">
        <v>16</v>
      </c>
      <c r="G226" t="s">
        <v>19</v>
      </c>
      <c r="H226">
        <v>3500</v>
      </c>
      <c r="I226">
        <v>3</v>
      </c>
      <c r="J226">
        <f>テーブル3[[#This Row],[価格]]*I226</f>
        <v>10500</v>
      </c>
    </row>
    <row r="227" spans="1:10" x14ac:dyDescent="0.45">
      <c r="A227" s="1">
        <v>44096</v>
      </c>
      <c r="B227" s="2">
        <v>0.53888888888888886</v>
      </c>
      <c r="C227" t="s">
        <v>14</v>
      </c>
      <c r="D227">
        <v>51</v>
      </c>
      <c r="E227" t="s">
        <v>15</v>
      </c>
      <c r="F227" t="s">
        <v>16</v>
      </c>
      <c r="G227" t="s">
        <v>17</v>
      </c>
      <c r="H227">
        <v>2800</v>
      </c>
      <c r="I227">
        <v>1</v>
      </c>
      <c r="J227">
        <f>テーブル3[[#This Row],[価格]]*I227</f>
        <v>2800</v>
      </c>
    </row>
    <row r="228" spans="1:10" x14ac:dyDescent="0.45">
      <c r="A228" s="1">
        <v>44097</v>
      </c>
      <c r="B228" s="2">
        <v>0.53611111111111109</v>
      </c>
      <c r="C228" t="s">
        <v>10</v>
      </c>
      <c r="D228">
        <v>42</v>
      </c>
      <c r="E228" t="s">
        <v>30</v>
      </c>
      <c r="F228" t="s">
        <v>31</v>
      </c>
      <c r="G228" t="s">
        <v>32</v>
      </c>
      <c r="H228">
        <v>5000</v>
      </c>
      <c r="I228">
        <v>1</v>
      </c>
      <c r="J228">
        <f>テーブル3[[#This Row],[価格]]*I228</f>
        <v>5000</v>
      </c>
    </row>
    <row r="229" spans="1:10" x14ac:dyDescent="0.45">
      <c r="A229" s="1">
        <v>44097</v>
      </c>
      <c r="B229" s="2">
        <v>0.56666666666666665</v>
      </c>
      <c r="C229" t="s">
        <v>10</v>
      </c>
      <c r="D229">
        <v>34</v>
      </c>
      <c r="E229" t="s">
        <v>26</v>
      </c>
      <c r="F229" t="s">
        <v>12</v>
      </c>
      <c r="G229" t="s">
        <v>27</v>
      </c>
      <c r="H229">
        <v>3500</v>
      </c>
      <c r="I229">
        <v>3</v>
      </c>
      <c r="J229">
        <f>テーブル3[[#This Row],[価格]]*I229</f>
        <v>10500</v>
      </c>
    </row>
    <row r="230" spans="1:10" x14ac:dyDescent="0.45">
      <c r="A230" s="1">
        <v>44098</v>
      </c>
      <c r="B230" s="2">
        <v>0.4909722222222222</v>
      </c>
      <c r="C230" t="s">
        <v>14</v>
      </c>
      <c r="D230">
        <v>58</v>
      </c>
      <c r="E230" t="s">
        <v>33</v>
      </c>
      <c r="F230" t="s">
        <v>12</v>
      </c>
      <c r="G230" t="s">
        <v>34</v>
      </c>
      <c r="H230">
        <v>3600</v>
      </c>
      <c r="I230">
        <v>2</v>
      </c>
      <c r="J230">
        <f>テーブル3[[#This Row],[価格]]*I230</f>
        <v>7200</v>
      </c>
    </row>
    <row r="231" spans="1:10" x14ac:dyDescent="0.45">
      <c r="A231" s="1">
        <v>44099</v>
      </c>
      <c r="B231" s="2">
        <v>0.42777777777777776</v>
      </c>
      <c r="C231" t="s">
        <v>10</v>
      </c>
      <c r="D231">
        <v>46</v>
      </c>
      <c r="E231" t="s">
        <v>35</v>
      </c>
      <c r="F231" t="s">
        <v>31</v>
      </c>
      <c r="G231" t="s">
        <v>36</v>
      </c>
      <c r="H231">
        <v>3200</v>
      </c>
      <c r="I231">
        <v>4</v>
      </c>
      <c r="J231">
        <f>テーブル3[[#This Row],[価格]]*I231</f>
        <v>12800</v>
      </c>
    </row>
    <row r="232" spans="1:10" x14ac:dyDescent="0.45">
      <c r="A232" s="1">
        <v>44099</v>
      </c>
      <c r="B232" s="2">
        <v>0.59444444444444444</v>
      </c>
      <c r="C232" t="s">
        <v>10</v>
      </c>
      <c r="D232">
        <v>41</v>
      </c>
      <c r="E232" t="s">
        <v>11</v>
      </c>
      <c r="F232" t="s">
        <v>12</v>
      </c>
      <c r="G232" t="s">
        <v>13</v>
      </c>
      <c r="H232">
        <v>2700</v>
      </c>
      <c r="I232">
        <v>3</v>
      </c>
      <c r="J232">
        <f>テーブル3[[#This Row],[価格]]*I232</f>
        <v>8100</v>
      </c>
    </row>
    <row r="233" spans="1:10" x14ac:dyDescent="0.45">
      <c r="A233" s="1">
        <v>44099</v>
      </c>
      <c r="B233" s="2">
        <v>0.65902777777777777</v>
      </c>
      <c r="C233" t="s">
        <v>14</v>
      </c>
      <c r="D233">
        <v>48</v>
      </c>
      <c r="E233" t="s">
        <v>37</v>
      </c>
      <c r="F233" t="s">
        <v>31</v>
      </c>
      <c r="G233" t="s">
        <v>38</v>
      </c>
      <c r="H233">
        <v>4500</v>
      </c>
      <c r="I233">
        <v>1</v>
      </c>
      <c r="J233">
        <f>テーブル3[[#This Row],[価格]]*I233</f>
        <v>4500</v>
      </c>
    </row>
    <row r="234" spans="1:10" x14ac:dyDescent="0.45">
      <c r="A234" s="1">
        <v>44099</v>
      </c>
      <c r="B234" s="2">
        <v>0.68055555555555547</v>
      </c>
      <c r="C234" t="s">
        <v>10</v>
      </c>
      <c r="D234">
        <v>26</v>
      </c>
      <c r="E234" t="s">
        <v>22</v>
      </c>
      <c r="F234" t="s">
        <v>12</v>
      </c>
      <c r="G234" t="s">
        <v>23</v>
      </c>
      <c r="H234">
        <v>4800</v>
      </c>
      <c r="I234">
        <v>1</v>
      </c>
      <c r="J234">
        <f>テーブル3[[#This Row],[価格]]*I234</f>
        <v>4800</v>
      </c>
    </row>
    <row r="235" spans="1:10" x14ac:dyDescent="0.45">
      <c r="A235" s="1">
        <v>44100</v>
      </c>
      <c r="B235" s="2">
        <v>0.6</v>
      </c>
      <c r="C235" t="s">
        <v>10</v>
      </c>
      <c r="D235">
        <v>53</v>
      </c>
      <c r="E235" t="s">
        <v>28</v>
      </c>
      <c r="F235" t="s">
        <v>16</v>
      </c>
      <c r="G235" t="s">
        <v>29</v>
      </c>
      <c r="H235">
        <v>4300</v>
      </c>
      <c r="I235">
        <v>1</v>
      </c>
      <c r="J235">
        <f>テーブル3[[#This Row],[価格]]*I235</f>
        <v>4300</v>
      </c>
    </row>
    <row r="236" spans="1:10" x14ac:dyDescent="0.45">
      <c r="A236" s="1">
        <v>44100</v>
      </c>
      <c r="B236" s="2">
        <v>0.63958333333333328</v>
      </c>
      <c r="C236" t="s">
        <v>10</v>
      </c>
      <c r="D236">
        <v>29</v>
      </c>
      <c r="E236" t="s">
        <v>24</v>
      </c>
      <c r="F236" t="s">
        <v>16</v>
      </c>
      <c r="G236" t="s">
        <v>25</v>
      </c>
      <c r="H236">
        <v>6000</v>
      </c>
      <c r="I236">
        <v>3</v>
      </c>
      <c r="J236">
        <f>テーブル3[[#This Row],[価格]]*I236</f>
        <v>18000</v>
      </c>
    </row>
    <row r="237" spans="1:10" x14ac:dyDescent="0.45">
      <c r="A237" s="1">
        <v>44101</v>
      </c>
      <c r="B237" s="2">
        <v>0.5541666666666667</v>
      </c>
      <c r="C237" t="s">
        <v>14</v>
      </c>
      <c r="D237">
        <v>34</v>
      </c>
      <c r="E237" t="s">
        <v>20</v>
      </c>
      <c r="F237" t="s">
        <v>16</v>
      </c>
      <c r="G237" t="s">
        <v>21</v>
      </c>
      <c r="H237">
        <v>4000</v>
      </c>
      <c r="I237">
        <v>1</v>
      </c>
      <c r="J237">
        <f>テーブル3[[#This Row],[価格]]*I237</f>
        <v>4000</v>
      </c>
    </row>
    <row r="238" spans="1:10" x14ac:dyDescent="0.45">
      <c r="A238" s="1">
        <v>44101</v>
      </c>
      <c r="B238" s="2">
        <v>0.59305555555555556</v>
      </c>
      <c r="C238" t="s">
        <v>14</v>
      </c>
      <c r="D238">
        <v>51</v>
      </c>
      <c r="E238" t="s">
        <v>28</v>
      </c>
      <c r="F238" t="s">
        <v>16</v>
      </c>
      <c r="G238" t="s">
        <v>29</v>
      </c>
      <c r="H238">
        <v>4300</v>
      </c>
      <c r="I238">
        <v>2</v>
      </c>
      <c r="J238">
        <f>テーブル3[[#This Row],[価格]]*I238</f>
        <v>8600</v>
      </c>
    </row>
    <row r="239" spans="1:10" x14ac:dyDescent="0.45">
      <c r="A239" s="1">
        <v>44101</v>
      </c>
      <c r="B239" s="2">
        <v>0.66666666666666663</v>
      </c>
      <c r="C239" t="s">
        <v>14</v>
      </c>
      <c r="D239">
        <v>41</v>
      </c>
      <c r="E239" t="s">
        <v>22</v>
      </c>
      <c r="F239" t="s">
        <v>12</v>
      </c>
      <c r="G239" t="s">
        <v>23</v>
      </c>
      <c r="H239">
        <v>4800</v>
      </c>
      <c r="I239">
        <v>3</v>
      </c>
      <c r="J239">
        <f>テーブル3[[#This Row],[価格]]*I239</f>
        <v>14400</v>
      </c>
    </row>
    <row r="240" spans="1:10" x14ac:dyDescent="0.45">
      <c r="A240" s="1">
        <v>44102</v>
      </c>
      <c r="B240" s="2">
        <v>0.59444444444444444</v>
      </c>
      <c r="C240" t="s">
        <v>14</v>
      </c>
      <c r="D240">
        <v>34</v>
      </c>
      <c r="E240" t="s">
        <v>30</v>
      </c>
      <c r="F240" t="s">
        <v>31</v>
      </c>
      <c r="G240" t="s">
        <v>32</v>
      </c>
      <c r="H240">
        <v>5000</v>
      </c>
      <c r="I240">
        <v>1</v>
      </c>
      <c r="J240">
        <f>テーブル3[[#This Row],[価格]]*I240</f>
        <v>5000</v>
      </c>
    </row>
    <row r="241" spans="1:10" x14ac:dyDescent="0.45">
      <c r="A241" s="1">
        <v>44102</v>
      </c>
      <c r="B241" s="2">
        <v>0.65138888888888891</v>
      </c>
      <c r="C241" t="s">
        <v>10</v>
      </c>
      <c r="D241">
        <v>30</v>
      </c>
      <c r="E241" t="s">
        <v>18</v>
      </c>
      <c r="F241" t="s">
        <v>16</v>
      </c>
      <c r="G241" t="s">
        <v>19</v>
      </c>
      <c r="H241">
        <v>3500</v>
      </c>
      <c r="I241">
        <v>4</v>
      </c>
      <c r="J241">
        <f>テーブル3[[#This Row],[価格]]*I241</f>
        <v>14000</v>
      </c>
    </row>
    <row r="242" spans="1:10" x14ac:dyDescent="0.45">
      <c r="A242" s="1">
        <v>44102</v>
      </c>
      <c r="B242" s="2">
        <v>0.6743055555555556</v>
      </c>
      <c r="C242" t="s">
        <v>14</v>
      </c>
      <c r="D242">
        <v>36</v>
      </c>
      <c r="E242" t="s">
        <v>35</v>
      </c>
      <c r="F242" t="s">
        <v>31</v>
      </c>
      <c r="G242" t="s">
        <v>36</v>
      </c>
      <c r="H242">
        <v>3200</v>
      </c>
      <c r="I242">
        <v>1</v>
      </c>
      <c r="J242">
        <f>テーブル3[[#This Row],[価格]]*I242</f>
        <v>3200</v>
      </c>
    </row>
    <row r="243" spans="1:10" x14ac:dyDescent="0.45">
      <c r="A243" s="1">
        <v>44103</v>
      </c>
      <c r="B243" s="2">
        <v>0.42708333333333331</v>
      </c>
      <c r="C243" t="s">
        <v>14</v>
      </c>
      <c r="D243">
        <v>25</v>
      </c>
      <c r="E243" t="s">
        <v>18</v>
      </c>
      <c r="F243" t="s">
        <v>16</v>
      </c>
      <c r="G243" t="s">
        <v>19</v>
      </c>
      <c r="H243">
        <v>3500</v>
      </c>
      <c r="I243">
        <v>2</v>
      </c>
      <c r="J243">
        <f>テーブル3[[#This Row],[価格]]*I243</f>
        <v>7000</v>
      </c>
    </row>
    <row r="244" spans="1:10" x14ac:dyDescent="0.45">
      <c r="A244" s="1">
        <v>44104</v>
      </c>
      <c r="B244" s="2">
        <v>0.59375</v>
      </c>
      <c r="C244" t="s">
        <v>14</v>
      </c>
      <c r="D244">
        <v>38</v>
      </c>
      <c r="E244" t="s">
        <v>20</v>
      </c>
      <c r="F244" t="s">
        <v>16</v>
      </c>
      <c r="G244" t="s">
        <v>21</v>
      </c>
      <c r="H244">
        <v>4000</v>
      </c>
      <c r="I244">
        <v>2</v>
      </c>
      <c r="J244">
        <f>テーブル3[[#This Row],[価格]]*I244</f>
        <v>8000</v>
      </c>
    </row>
    <row r="245" spans="1:10" x14ac:dyDescent="0.45">
      <c r="A245" s="1">
        <v>44104</v>
      </c>
      <c r="B245" s="2">
        <v>0.65138888888888891</v>
      </c>
      <c r="C245" t="s">
        <v>10</v>
      </c>
      <c r="D245">
        <v>27</v>
      </c>
      <c r="E245" t="s">
        <v>24</v>
      </c>
      <c r="F245" t="s">
        <v>16</v>
      </c>
      <c r="G245" t="s">
        <v>25</v>
      </c>
      <c r="H245">
        <v>6000</v>
      </c>
      <c r="I245">
        <v>1</v>
      </c>
      <c r="J245">
        <f>テーブル3[[#This Row],[価格]]*I245</f>
        <v>6000</v>
      </c>
    </row>
    <row r="246" spans="1:10" x14ac:dyDescent="0.45">
      <c r="A246" s="1">
        <v>44104</v>
      </c>
      <c r="B246" s="2">
        <v>0.65486111111111112</v>
      </c>
      <c r="C246" t="s">
        <v>10</v>
      </c>
      <c r="D246">
        <v>54</v>
      </c>
      <c r="E246" t="s">
        <v>24</v>
      </c>
      <c r="F246" t="s">
        <v>16</v>
      </c>
      <c r="G246" t="s">
        <v>25</v>
      </c>
      <c r="H246">
        <v>6000</v>
      </c>
      <c r="I246">
        <v>3</v>
      </c>
      <c r="J246">
        <f>テーブル3[[#This Row],[価格]]*I246</f>
        <v>18000</v>
      </c>
    </row>
    <row r="247" spans="1:10" x14ac:dyDescent="0.45">
      <c r="A247" s="1">
        <v>44104</v>
      </c>
      <c r="B247" s="2">
        <v>0.68541666666666667</v>
      </c>
      <c r="C247" t="s">
        <v>10</v>
      </c>
      <c r="D247">
        <v>28</v>
      </c>
      <c r="E247" t="s">
        <v>22</v>
      </c>
      <c r="F247" t="s">
        <v>12</v>
      </c>
      <c r="G247" t="s">
        <v>23</v>
      </c>
      <c r="H247">
        <v>4800</v>
      </c>
      <c r="I247">
        <v>1</v>
      </c>
      <c r="J247">
        <f>テーブル3[[#This Row],[価格]]*I247</f>
        <v>4800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C291-BE9D-4626-B6F5-61E3A05BA203}">
  <dimension ref="A1"/>
  <sheetViews>
    <sheetView topLeftCell="A13" workbookViewId="0">
      <selection activeCell="M18" sqref="M18"/>
    </sheetView>
  </sheetViews>
  <sheetFormatPr defaultRowHeight="18" x14ac:dyDescent="0.45"/>
  <sheetData>
    <row r="1" ht="10.199999999999999" customHeight="1" x14ac:dyDescent="0.45"/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ピボットテーブル練習用データ</vt:lpstr>
      <vt:lpstr>ピボットテーブルの作り方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2022-02-14T09:02:36Z</dcterms:created>
  <dcterms:modified xsi:type="dcterms:W3CDTF">2022-02-14T13:22:29Z</dcterms:modified>
</cp:coreProperties>
</file>